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Training matrix" state="visible" r:id="rId5"/>
    <sheet sheetId="3" name="Expiry dates" state="visible" r:id="rId6"/>
  </sheets>
  <definedNames>
    <definedName name="_xlnm.Print_Titles" localSheetId="1">'Training matrix'!$6:$7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J2" authorId="0">
      <text>
        <r>
          <t>Change this to set when a course turns amber.</t>
        </r>
      </text>
    </comment>
    <comment ref="A7" authorId="0">
      <text>
        <r>
          <t>Typical renewal periods. Check with your course provider or card scheme and change them to suit.</t>
        </r>
      </text>
    </comment>
  </commentList>
</comments>
</file>

<file path=xl/sharedStrings.xml><?xml version="1.0" encoding="utf-8"?>
<sst xmlns="http://schemas.openxmlformats.org/spreadsheetml/2006/main" count="45" uniqueCount="42">
  <si>
    <t>How to use this training matrix</t>
  </si>
  <si>
    <t>1. Type your company name at the top of the Training matrix sheet.</t>
  </si>
  <si>
    <t>2. Check the 'Renew every (years)' row. These are typical renewal periods; confirm them with your course provider or card scheme and change them to suit. Use 0 for training that doesn't expire.</t>
  </si>
  <si>
    <t>3. Add each person's name and role, then enter the date they completed each course (dd/mm/yyyy). Type N/A if a course isn't required for their role.</t>
  </si>
  <si>
    <t>4. Cells turn green when in date, amber when due within the warning period (60 days unless you change it), and red when expired.</t>
  </si>
  <si>
    <t>5. The Expiry dates sheet shows when each course runs out. The totals at the bottom of the matrix show how many people are expired, due soon or not yet recorded.</t>
  </si>
  <si>
    <t>6. Delete the example row (row 9) when you start. Add or rename courses in the header row to match your business.</t>
  </si>
  <si>
    <t/>
  </si>
  <si>
    <t>Keep certificates and attendance records to back up the dates you enter.</t>
  </si>
  <si>
    <t>This template is a guide. Training needs depend on your work and risks. For help deciding what training your team needs, call 3Sixty Health &amp; Safety on 01869 222 144 or visit 3sixtyhealthandsafety.com.</t>
  </si>
  <si>
    <t>Training matrix: office and workplace</t>
  </si>
  <si>
    <t>Company</t>
  </si>
  <si>
    <t>Today</t>
  </si>
  <si>
    <t>Warn when due within (days)</t>
  </si>
  <si>
    <t>Key:</t>
  </si>
  <si>
    <t>In date</t>
  </si>
  <si>
    <t>Due soon</t>
  </si>
  <si>
    <t>Expired</t>
  </si>
  <si>
    <t>Not required (N/A)</t>
  </si>
  <si>
    <t>Blue text = enter your data</t>
  </si>
  <si>
    <t>Name</t>
  </si>
  <si>
    <t>Role</t>
  </si>
  <si>
    <t>Start date</t>
  </si>
  <si>
    <t>Health and safety induction</t>
  </si>
  <si>
    <t>Fire awareness</t>
  </si>
  <si>
    <t>Fire marshal / warden</t>
  </si>
  <si>
    <t>First aid at work (FAW)</t>
  </si>
  <si>
    <t>Emergency first aid at work (EFAW)</t>
  </si>
  <si>
    <t>Manual handling</t>
  </si>
  <si>
    <t>Display screen equipment (DSE)</t>
  </si>
  <si>
    <t>Mental health first aid</t>
  </si>
  <si>
    <t>IOSH Managing Safely</t>
  </si>
  <si>
    <t>Renew every (years)</t>
  </si>
  <si>
    <t>0 = no expiry</t>
  </si>
  <si>
    <t>Enter the date each course was completed (dd/mm/yyyy), or N/A if not required.</t>
  </si>
  <si>
    <t>Example: Sam Taylor</t>
  </si>
  <si>
    <t>Office manager</t>
  </si>
  <si>
    <t>N/A</t>
  </si>
  <si>
    <t>(number of people, excluding the example row)</t>
  </si>
  <si>
    <t>Not yet recorded</t>
  </si>
  <si>
    <t>Expiry dates (calculated automatically)</t>
  </si>
  <si>
    <t>This sheet updates from the Training matrix sheet. Don't type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</si>
</sst>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color theme="1"/>
      <family val="2"/>
      <scheme val="minor"/>
      <sz val="11"/>
      <name val="Calibri"/>
    </font>
    <font>
      <b/>
      <color rgb="FF12304F"/>
      <sz val="14"/>
      <name val="Arial"/>
    </font>
    <font>
      <color rgb="FF1D2B36"/>
      <sz val="10"/>
      <name val="Arial"/>
    </font>
    <font>
      <i/>
      <color rgb="FF4A5A68"/>
      <sz val="10"/>
      <name val="Arial"/>
    </font>
    <font>
      <b/>
      <color rgb="FF12304F"/>
      <sz val="16"/>
      <name val="Arial"/>
    </font>
    <font>
      <b/>
      <sz val="10"/>
      <name val="Arial"/>
    </font>
    <font>
      <color rgb="FF0000FF"/>
      <sz val="10"/>
      <name val="Arial"/>
    </font>
    <font>
      <sz val="10"/>
      <name val="Arial"/>
    </font>
    <font>
      <color rgb="FF1D2B36"/>
      <sz val="9"/>
      <name val="Arial"/>
    </font>
    <font>
      <color rgb="FF0000FF"/>
      <sz val="9"/>
      <name val="Arial"/>
    </font>
    <font>
      <b/>
      <color rgb="FFFFFFFF"/>
      <sz val="9"/>
      <name val="Arial"/>
    </font>
    <font>
      <b/>
      <sz val="9"/>
      <name val="Arial"/>
    </font>
    <font>
      <i/>
      <color rgb="FF4A5A68"/>
      <sz val="9"/>
      <name val="Arial"/>
    </font>
    <font>
      <b/>
      <color rgb="FF0000FF"/>
      <sz val="10"/>
      <name val="Arial"/>
    </font>
    <font>
      <i/>
      <color rgb="FF0000FF"/>
      <sz val="10"/>
      <name val="Arial"/>
    </font>
    <font>
      <i/>
      <color rgb="FF4A5A68"/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C9EFE4"/>
      </patternFill>
    </fill>
    <fill>
      <patternFill patternType="solid">
        <fgColor rgb="FFFBE3B0"/>
      </patternFill>
    </fill>
    <fill>
      <patternFill patternType="solid">
        <fgColor rgb="FFF4C3B5"/>
      </patternFill>
    </fill>
    <fill>
      <patternFill patternType="solid">
        <fgColor rgb="FFE6E9ED"/>
      </patternFill>
    </fill>
    <fill>
      <patternFill patternType="solid">
        <fgColor rgb="FFFFFFFF"/>
      </patternFill>
    </fill>
    <fill>
      <patternFill patternType="solid">
        <fgColor rgb="FF12304F"/>
      </patternFill>
    </fill>
    <fill>
      <patternFill patternType="solid">
        <fgColor rgb="FFF4F6F8"/>
      </patternFill>
    </fill>
  </fills>
  <borders count="2">
    <border>
      <left/>
      <right/>
      <top/>
      <bottom/>
      <diagonal/>
    </border>
    <border>
      <left style="thin">
        <color rgb="FFB9C6D2"/>
      </left>
      <right style="thin">
        <color rgb="FFB9C6D2"/>
      </right>
      <top style="thin">
        <color rgb="FFB9C6D2"/>
      </top>
      <bottom style="thin">
        <color rgb="FFB9C6D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5" fillId="0" borderId="0" xfId="0" applyFont="1" applyAlignment="1">
      <alignment horizontal="right"/>
    </xf>
    <xf numFmtId="164" fontId="7" fillId="0" borderId="0" xfId="0" applyNumberFormat="1" applyFont="1"/>
    <xf numFmtId="0" fontId="6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bottom" wrapText="1"/>
    </xf>
    <xf numFmtId="0" fontId="10" fillId="7" borderId="1" xfId="0" applyFont="1" applyFill="1" applyBorder="1" applyAlignment="1">
      <alignment horizontal="center" vertical="bottom" wrapText="1"/>
    </xf>
    <xf numFmtId="0" fontId="10" fillId="7" borderId="1" xfId="0" applyFont="1" applyFill="1" applyBorder="1" applyAlignment="1">
      <alignment horizontal="center" vertical="bottom" wrapText="1" textRotation="90"/>
    </xf>
    <xf numFmtId="0" fontId="11" fillId="8" borderId="1" xfId="0" applyFont="1" applyFill="1" applyBorder="1"/>
    <xf numFmtId="0" fontId="12" fillId="8" borderId="1" xfId="0" applyFont="1" applyFill="1" applyBorder="1"/>
    <xf numFmtId="0" fontId="0" fillId="8" borderId="1" xfId="0" applyFill="1" applyBorder="1"/>
    <xf numFmtId="0" fontId="13" fillId="8" borderId="1" xfId="0" applyFont="1" applyFill="1" applyBorder="1" applyAlignment="1">
      <alignment horizontal="center"/>
    </xf>
    <xf numFmtId="0" fontId="12" fillId="0" borderId="0" xfId="0" applyFont="1"/>
    <xf numFmtId="0" fontId="14" fillId="0" borderId="1" xfId="0" applyFont="1" applyBorder="1"/>
    <xf numFmtId="164" fontId="1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4" borderId="1" xfId="0" applyFont="1" applyFill="1" applyBorder="1"/>
    <xf numFmtId="0" fontId="15" fillId="0" borderId="0" xfId="0" applyFont="1"/>
    <xf numFmtId="0" fontId="5" fillId="0" borderId="1" xfId="0" applyFont="1" applyBorder="1" applyAlignment="1">
      <alignment horizontal="center"/>
    </xf>
    <xf numFmtId="0" fontId="5" fillId="3" borderId="1" xfId="0" applyFont="1" applyFill="1" applyBorder="1"/>
    <xf numFmtId="0" fontId="5" fillId="6" borderId="1" xfId="0" applyFont="1" applyFill="1" applyBorder="1"/>
    <xf numFmtId="0" fontId="1" fillId="0" borderId="0" xfId="0" applyFont="1"/>
    <xf numFmtId="0" fontId="7" fillId="0" borderId="1" xfId="0" applyFont="1" applyBorder="1"/>
    <xf numFmtId="0" fontId="0" fillId="0" borderId="1" xfId="0" applyBorder="1"/>
    <xf numFmtId="164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9">
    <dxf>
      <fill>
        <patternFill patternType="solid">
          <bgColor rgb="FFE6E9ED"/>
        </patternFill>
      </fill>
    </dxf>
    <dxf>
      <fill>
        <patternFill patternType="solid">
          <bgColor rgb="FFF4C3B5"/>
        </patternFill>
      </fill>
    </dxf>
    <dxf>
      <fill>
        <patternFill patternType="solid">
          <bgColor rgb="FFFBE3B0"/>
        </patternFill>
      </fill>
    </dxf>
    <dxf>
      <fill>
        <patternFill patternType="solid">
          <bgColor rgb="FFC9EFE4"/>
        </patternFill>
      </fill>
    </dxf>
    <dxf>
      <fill>
        <patternFill patternType="solid">
          <bgColor rgb="FFE6E9ED"/>
        </patternFill>
      </fill>
    </dxf>
    <dxf>
      <fill>
        <patternFill patternType="solid">
          <bgColor rgb="FFC9EFE4"/>
        </patternFill>
      </fill>
    </dxf>
    <dxf>
      <fill>
        <patternFill patternType="solid">
          <bgColor rgb="FFF4C3B5"/>
        </patternFill>
      </fill>
    </dxf>
    <dxf>
      <fill>
        <patternFill patternType="solid">
          <bgColor rgb="FFFBE3B0"/>
        </patternFill>
      </fill>
    </dxf>
    <dxf>
      <fill>
        <patternFill patternType="solid">
          <bgColor rgb="FFC9EF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0</xdr:row>
      <xdr:rowOff>42000</xdr:rowOff>
    </xdr:from>
    <xdr:ext cx="1219200" cy="361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20" customWidth="1"/>
  </cols>
  <sheetData>
    <row r="1" ht="26" customHeight="1" spans="1:1" x14ac:dyDescent="0.25">
      <c r="A1" s="1" t="s">
        <v>0</v>
      </c>
    </row>
    <row r="2" ht="30" customHeight="1" spans="1:1" x14ac:dyDescent="0.25">
      <c r="A2" s="2" t="s">
        <v>1</v>
      </c>
    </row>
    <row r="3" ht="30" customHeight="1" spans="1:1" x14ac:dyDescent="0.25">
      <c r="A3" s="2" t="s">
        <v>2</v>
      </c>
    </row>
    <row r="4" ht="30" customHeight="1" spans="1:1" x14ac:dyDescent="0.25">
      <c r="A4" s="2" t="s">
        <v>3</v>
      </c>
    </row>
    <row r="5" ht="30" customHeight="1" spans="1:1" x14ac:dyDescent="0.25">
      <c r="A5" s="2" t="s">
        <v>4</v>
      </c>
    </row>
    <row r="6" ht="30" customHeight="1" spans="1:1" x14ac:dyDescent="0.25">
      <c r="A6" s="2" t="s">
        <v>5</v>
      </c>
    </row>
    <row r="7" ht="30" customHeight="1" spans="1:1" x14ac:dyDescent="0.25">
      <c r="A7" s="2" t="s">
        <v>6</v>
      </c>
    </row>
    <row r="8" ht="30" customHeight="1" spans="1:1" x14ac:dyDescent="0.25">
      <c r="A8" s="2" t="s">
        <v>7</v>
      </c>
    </row>
    <row r="9" ht="30" customHeight="1" spans="1:1" x14ac:dyDescent="0.25">
      <c r="A9" s="3" t="s">
        <v>8</v>
      </c>
    </row>
    <row r="10" ht="30" customHeight="1" spans="1:1" x14ac:dyDescent="0.25">
      <c r="A10" s="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11" customWidth="1"/>
    <col min="4" max="12" width="10.5" customWidth="1"/>
  </cols>
  <sheetData>
    <row r="1" ht="42" customHeight="1" spans="3:3" x14ac:dyDescent="0.25">
      <c r="C1" s="4" t="s">
        <v>10</v>
      </c>
    </row>
    <row r="2" spans="1:10" x14ac:dyDescent="0.25">
      <c r="A2" s="5" t="s">
        <v>11</v>
      </c>
      <c r="B2" s="6"/>
      <c r="D2" s="7" t="s">
        <v>12</v>
      </c>
      <c r="E2" s="8">
        <f>TODAY()</f>
      </c>
      <c r="G2" s="5" t="s">
        <v>13</v>
      </c>
      <c r="J2" s="9">
        <v>60</v>
      </c>
    </row>
    <row r="3" ht="26" customHeight="1" spans="1:6" x14ac:dyDescent="0.25">
      <c r="A3" s="5" t="s">
        <v>14</v>
      </c>
      <c r="B3" s="10" t="s">
        <v>15</v>
      </c>
      <c r="C3" s="11" t="s">
        <v>16</v>
      </c>
      <c r="D3" s="12" t="s">
        <v>17</v>
      </c>
      <c r="E3" s="13" t="s">
        <v>18</v>
      </c>
      <c r="F3" s="14" t="s">
        <v>19</v>
      </c>
    </row>
    <row r="6" ht="150" customHeight="1" spans="1:12" x14ac:dyDescent="0.25">
      <c r="A6" s="15" t="s">
        <v>20</v>
      </c>
      <c r="B6" s="16" t="s">
        <v>21</v>
      </c>
      <c r="C6" s="16" t="s">
        <v>22</v>
      </c>
      <c r="D6" s="17" t="s">
        <v>23</v>
      </c>
      <c r="E6" s="17" t="s">
        <v>24</v>
      </c>
      <c r="F6" s="17" t="s">
        <v>25</v>
      </c>
      <c r="G6" s="17" t="s">
        <v>26</v>
      </c>
      <c r="H6" s="17" t="s">
        <v>27</v>
      </c>
      <c r="I6" s="17" t="s">
        <v>28</v>
      </c>
      <c r="J6" s="17" t="s">
        <v>29</v>
      </c>
      <c r="K6" s="17" t="s">
        <v>30</v>
      </c>
      <c r="L6" s="17" t="s">
        <v>31</v>
      </c>
    </row>
    <row r="7" spans="1:12" x14ac:dyDescent="0.25">
      <c r="A7" s="18" t="s">
        <v>32</v>
      </c>
      <c r="B7" s="19" t="s">
        <v>33</v>
      </c>
      <c r="C7" s="20"/>
      <c r="D7" s="21">
        <v>0</v>
      </c>
      <c r="E7" s="21">
        <v>1</v>
      </c>
      <c r="F7" s="21">
        <v>3</v>
      </c>
      <c r="G7" s="21">
        <v>3</v>
      </c>
      <c r="H7" s="21">
        <v>3</v>
      </c>
      <c r="I7" s="21">
        <v>3</v>
      </c>
      <c r="J7" s="21">
        <v>3</v>
      </c>
      <c r="K7" s="21">
        <v>3</v>
      </c>
      <c r="L7" s="21">
        <v>3</v>
      </c>
    </row>
    <row r="8" spans="1:1" x14ac:dyDescent="0.25">
      <c r="A8" s="22" t="s">
        <v>34</v>
      </c>
    </row>
    <row r="9" spans="1:12" x14ac:dyDescent="0.25">
      <c r="A9" s="23" t="s">
        <v>35</v>
      </c>
      <c r="B9" s="23" t="s">
        <v>36</v>
      </c>
      <c r="C9" s="24">
        <v>44256</v>
      </c>
      <c r="D9" s="24">
        <v>44256</v>
      </c>
      <c r="E9" s="24">
        <v>45973</v>
      </c>
      <c r="F9" s="24">
        <v>45329</v>
      </c>
      <c r="G9" s="24" t="s">
        <v>37</v>
      </c>
      <c r="H9" s="24">
        <v>45219</v>
      </c>
      <c r="I9" s="24">
        <v>45260</v>
      </c>
      <c r="J9" s="24">
        <v>45426</v>
      </c>
      <c r="K9" s="24" t="s">
        <v>37</v>
      </c>
      <c r="L9" s="24">
        <v>44721</v>
      </c>
    </row>
    <row r="10" spans="1:12" x14ac:dyDescent="0.25">
      <c r="A10" s="6"/>
      <c r="B10" s="6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x14ac:dyDescent="0.25">
      <c r="A11" s="6"/>
      <c r="B11" s="6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5">
      <c r="A12" s="6"/>
      <c r="B12" s="6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x14ac:dyDescent="0.25">
      <c r="A13" s="6"/>
      <c r="B13" s="6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x14ac:dyDescent="0.25">
      <c r="A14" s="6"/>
      <c r="B14" s="6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x14ac:dyDescent="0.25">
      <c r="A15" s="6"/>
      <c r="B15" s="6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x14ac:dyDescent="0.25">
      <c r="A16" s="6"/>
      <c r="B16" s="6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x14ac:dyDescent="0.25">
      <c r="A17" s="6"/>
      <c r="B17" s="6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6"/>
      <c r="B18" s="6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6"/>
      <c r="B19" s="6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6"/>
      <c r="B20" s="6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6"/>
      <c r="B21" s="6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6"/>
      <c r="B22" s="6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6"/>
      <c r="B23" s="6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6"/>
      <c r="B24" s="6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x14ac:dyDescent="0.25">
      <c r="A25" s="6"/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x14ac:dyDescent="0.25">
      <c r="A26" s="6"/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x14ac:dyDescent="0.25">
      <c r="A27" s="6"/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x14ac:dyDescent="0.25">
      <c r="A28" s="6"/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x14ac:dyDescent="0.25">
      <c r="A29" s="6"/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x14ac:dyDescent="0.25">
      <c r="A30" s="6"/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x14ac:dyDescent="0.25">
      <c r="A31" s="6"/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x14ac:dyDescent="0.25">
      <c r="A32" s="6"/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x14ac:dyDescent="0.25">
      <c r="A33" s="6"/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x14ac:dyDescent="0.25">
      <c r="A34" s="6"/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x14ac:dyDescent="0.25">
      <c r="A35" s="6"/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x14ac:dyDescent="0.25">
      <c r="A36" s="6"/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x14ac:dyDescent="0.25">
      <c r="A37" s="6"/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x14ac:dyDescent="0.25">
      <c r="A38" s="6"/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40" spans="1:12" x14ac:dyDescent="0.25">
      <c r="A40" s="26" t="s">
        <v>17</v>
      </c>
      <c r="B40" s="27" t="s">
        <v>38</v>
      </c>
      <c r="D40" s="28">
        <f>COUNTIFS('Expiry dates'!D6:D34,"&lt;"&amp;TODAY())</f>
      </c>
      <c r="E40" s="28">
        <f>COUNTIFS('Expiry dates'!E6:E34,"&lt;"&amp;TODAY())</f>
      </c>
      <c r="F40" s="28">
        <f>COUNTIFS('Expiry dates'!F6:F34,"&lt;"&amp;TODAY())</f>
      </c>
      <c r="G40" s="28">
        <f>COUNTIFS('Expiry dates'!G6:G34,"&lt;"&amp;TODAY())</f>
      </c>
      <c r="H40" s="28">
        <f>COUNTIFS('Expiry dates'!H6:H34,"&lt;"&amp;TODAY())</f>
      </c>
      <c r="I40" s="28">
        <f>COUNTIFS('Expiry dates'!I6:I34,"&lt;"&amp;TODAY())</f>
      </c>
      <c r="J40" s="28">
        <f>COUNTIFS('Expiry dates'!J6:J34,"&lt;"&amp;TODAY())</f>
      </c>
      <c r="K40" s="28">
        <f>COUNTIFS('Expiry dates'!K6:K34,"&lt;"&amp;TODAY())</f>
      </c>
      <c r="L40" s="28">
        <f>COUNTIFS('Expiry dates'!L6:L34,"&lt;"&amp;TODAY())</f>
      </c>
    </row>
    <row r="41" spans="1:12" x14ac:dyDescent="0.25">
      <c r="A41" s="29" t="s">
        <v>16</v>
      </c>
      <c r="D41" s="28">
        <f>COUNTIFS('Expiry dates'!D6:D34,"&gt;="&amp;TODAY(),'Expiry dates'!D6:D34,"&lt;="&amp;(TODAY()+$J$2))</f>
      </c>
      <c r="E41" s="28">
        <f>COUNTIFS('Expiry dates'!E6:E34,"&gt;="&amp;TODAY(),'Expiry dates'!E6:E34,"&lt;="&amp;(TODAY()+$J$2))</f>
      </c>
      <c r="F41" s="28">
        <f>COUNTIFS('Expiry dates'!F6:F34,"&gt;="&amp;TODAY(),'Expiry dates'!F6:F34,"&lt;="&amp;(TODAY()+$J$2))</f>
      </c>
      <c r="G41" s="28">
        <f>COUNTIFS('Expiry dates'!G6:G34,"&gt;="&amp;TODAY(),'Expiry dates'!G6:G34,"&lt;="&amp;(TODAY()+$J$2))</f>
      </c>
      <c r="H41" s="28">
        <f>COUNTIFS('Expiry dates'!H6:H34,"&gt;="&amp;TODAY(),'Expiry dates'!H6:H34,"&lt;="&amp;(TODAY()+$J$2))</f>
      </c>
      <c r="I41" s="28">
        <f>COUNTIFS('Expiry dates'!I6:I34,"&gt;="&amp;TODAY(),'Expiry dates'!I6:I34,"&lt;="&amp;(TODAY()+$J$2))</f>
      </c>
      <c r="J41" s="28">
        <f>COUNTIFS('Expiry dates'!J6:J34,"&gt;="&amp;TODAY(),'Expiry dates'!J6:J34,"&lt;="&amp;(TODAY()+$J$2))</f>
      </c>
      <c r="K41" s="28">
        <f>COUNTIFS('Expiry dates'!K6:K34,"&gt;="&amp;TODAY(),'Expiry dates'!K6:K34,"&lt;="&amp;(TODAY()+$J$2))</f>
      </c>
      <c r="L41" s="28">
        <f>COUNTIFS('Expiry dates'!L6:L34,"&gt;="&amp;TODAY(),'Expiry dates'!L6:L34,"&lt;="&amp;(TODAY()+$J$2))</f>
      </c>
    </row>
    <row r="42" spans="1:12" x14ac:dyDescent="0.25">
      <c r="A42" s="30" t="s">
        <v>39</v>
      </c>
      <c r="D42" s="28">
        <f>SUMPRODUCT(($A10:$A38&lt;&gt;"")*(D10:D38=""))</f>
      </c>
      <c r="E42" s="28">
        <f>SUMPRODUCT(($A10:$A38&lt;&gt;"")*(E10:E38=""))</f>
      </c>
      <c r="F42" s="28">
        <f>SUMPRODUCT(($A10:$A38&lt;&gt;"")*(F10:F38=""))</f>
      </c>
      <c r="G42" s="28">
        <f>SUMPRODUCT(($A10:$A38&lt;&gt;"")*(G10:G38=""))</f>
      </c>
      <c r="H42" s="28">
        <f>SUMPRODUCT(($A10:$A38&lt;&gt;"")*(H10:H38=""))</f>
      </c>
      <c r="I42" s="28">
        <f>SUMPRODUCT(($A10:$A38&lt;&gt;"")*(I10:I38=""))</f>
      </c>
      <c r="J42" s="28">
        <f>SUMPRODUCT(($A10:$A38&lt;&gt;"")*(J10:J38=""))</f>
      </c>
      <c r="K42" s="28">
        <f>SUMPRODUCT(($A10:$A38&lt;&gt;"")*(K10:K38=""))</f>
      </c>
      <c r="L42" s="28">
        <f>SUMPRODUCT(($A10:$A38&lt;&gt;"")*(L10:L38=""))</f>
      </c>
    </row>
  </sheetData>
  <conditionalFormatting sqref="D9:L38">
    <cfRule type="expression" dxfId="0" priority="1">
      <formula>UPPER(D9)="N/A"</formula>
    </cfRule>
    <cfRule type="expression" dxfId="1" priority="2">
      <formula>AND(ISNUMBER(D9),D$7&gt;0,DATE(YEAR(D9)+D$7,MONTH(D9),DAY(D9))&lt;TODAY())</formula>
    </cfRule>
    <cfRule type="expression" dxfId="2" priority="3">
      <formula>AND(ISNUMBER(D9),D$7&gt;0,DATE(YEAR(D9)+D$7,MONTH(D9),DAY(D9))&lt;=TODAY()+$J$2)</formula>
    </cfRule>
    <cfRule type="expression" dxfId="3" priority="4">
      <formula>ISNUMBER(D9)</formula>
    </cfRule>
  </conditionalFormatting>
  <dataValidations count="1">
    <dataValidation type="custom" allowBlank="1" showInputMessage="1" promptTitle="Completion date" prompt="Date the course was completed, or N/A." showErrorMessage="1" errorTitle="Date or N/A" error="Enter a date (dd/mm/yyyy) or N/A." sqref="D9:L38">
      <formula1>OR(ISNUMBER(D9),UPPER(D9)="N/A",D9="")</formula1>
    </dataValidation>
  </dataValidations>
  <pageSetup paperSize="9" orientation="landscape" fitToWidth="1" fitToHeight="0"/>
  <headerFooter>
    <oddFooter>&amp;L&amp;8Template from 3Sixty Health &amp; Safety · 01869 222 144 · 3sixtyhealthandsafety.com&amp;R&amp;8Page &amp;P of &amp;N</oddFooter>
  </headerFooter>
  <drawing r:id="rId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3" customWidth="1"/>
    <col min="4" max="12" width="10.5" customWidth="1"/>
  </cols>
  <sheetData>
    <row r="1" spans="1:1" x14ac:dyDescent="0.25">
      <c r="A1" s="31" t="s">
        <v>40</v>
      </c>
    </row>
    <row r="2" spans="1:1" x14ac:dyDescent="0.25">
      <c r="A2" s="22" t="s">
        <v>41</v>
      </c>
    </row>
    <row r="4" ht="150" customHeight="1" spans="1:12" x14ac:dyDescent="0.25">
      <c r="A4" s="16">
        <f>'Training matrix'!A6</f>
      </c>
      <c r="B4" s="16">
        <f>'Training matrix'!B6</f>
      </c>
      <c r="C4" s="16">
        <f>'Training matrix'!C6</f>
      </c>
      <c r="D4" s="17">
        <f>'Training matrix'!D6</f>
      </c>
      <c r="E4" s="17">
        <f>'Training matrix'!E6</f>
      </c>
      <c r="F4" s="17">
        <f>'Training matrix'!F6</f>
      </c>
      <c r="G4" s="17">
        <f>'Training matrix'!G6</f>
      </c>
      <c r="H4" s="17">
        <f>'Training matrix'!H6</f>
      </c>
      <c r="I4" s="17">
        <f>'Training matrix'!I6</f>
      </c>
      <c r="J4" s="17">
        <f>'Training matrix'!J6</f>
      </c>
      <c r="K4" s="17">
        <f>'Training matrix'!K6</f>
      </c>
      <c r="L4" s="17">
        <f>'Training matrix'!L6</f>
      </c>
    </row>
    <row r="5" spans="1:12" x14ac:dyDescent="0.25">
      <c r="A5" s="32">
        <f>IF('Training matrix'!A9="","",'Training matrix'!A9)</f>
      </c>
      <c r="B5" s="32">
        <f>IF('Training matrix'!B9="","",'Training matrix'!B9)</f>
      </c>
      <c r="C5" s="33"/>
      <c r="D5" s="34">
        <f>IF(ISNUMBER('Training matrix'!D9),IF('Training matrix'!D$7=0,"No expiry",DATE(YEAR('Training matrix'!D9)+'Training matrix'!D$7,MONTH('Training matrix'!D9),DAY('Training matrix'!D9))),IF(UPPER('Training matrix'!D9)="N/A","N/A",""))</f>
      </c>
      <c r="E5" s="34">
        <f>IF(ISNUMBER('Training matrix'!E9),IF('Training matrix'!E$7=0,"No expiry",DATE(YEAR('Training matrix'!E9)+'Training matrix'!E$7,MONTH('Training matrix'!E9),DAY('Training matrix'!E9))),IF(UPPER('Training matrix'!E9)="N/A","N/A",""))</f>
      </c>
      <c r="F5" s="34">
        <f>IF(ISNUMBER('Training matrix'!F9),IF('Training matrix'!F$7=0,"No expiry",DATE(YEAR('Training matrix'!F9)+'Training matrix'!F$7,MONTH('Training matrix'!F9),DAY('Training matrix'!F9))),IF(UPPER('Training matrix'!F9)="N/A","N/A",""))</f>
      </c>
      <c r="G5" s="34">
        <f>IF(ISNUMBER('Training matrix'!G9),IF('Training matrix'!G$7=0,"No expiry",DATE(YEAR('Training matrix'!G9)+'Training matrix'!G$7,MONTH('Training matrix'!G9),DAY('Training matrix'!G9))),IF(UPPER('Training matrix'!G9)="N/A","N/A",""))</f>
      </c>
      <c r="H5" s="34">
        <f>IF(ISNUMBER('Training matrix'!H9),IF('Training matrix'!H$7=0,"No expiry",DATE(YEAR('Training matrix'!H9)+'Training matrix'!H$7,MONTH('Training matrix'!H9),DAY('Training matrix'!H9))),IF(UPPER('Training matrix'!H9)="N/A","N/A",""))</f>
      </c>
      <c r="I5" s="34">
        <f>IF(ISNUMBER('Training matrix'!I9),IF('Training matrix'!I$7=0,"No expiry",DATE(YEAR('Training matrix'!I9)+'Training matrix'!I$7,MONTH('Training matrix'!I9),DAY('Training matrix'!I9))),IF(UPPER('Training matrix'!I9)="N/A","N/A",""))</f>
      </c>
      <c r="J5" s="34">
        <f>IF(ISNUMBER('Training matrix'!J9),IF('Training matrix'!J$7=0,"No expiry",DATE(YEAR('Training matrix'!J9)+'Training matrix'!J$7,MONTH('Training matrix'!J9),DAY('Training matrix'!J9))),IF(UPPER('Training matrix'!J9)="N/A","N/A",""))</f>
      </c>
      <c r="K5" s="34">
        <f>IF(ISNUMBER('Training matrix'!K9),IF('Training matrix'!K$7=0,"No expiry",DATE(YEAR('Training matrix'!K9)+'Training matrix'!K$7,MONTH('Training matrix'!K9),DAY('Training matrix'!K9))),IF(UPPER('Training matrix'!K9)="N/A","N/A",""))</f>
      </c>
      <c r="L5" s="34">
        <f>IF(ISNUMBER('Training matrix'!L9),IF('Training matrix'!L$7=0,"No expiry",DATE(YEAR('Training matrix'!L9)+'Training matrix'!L$7,MONTH('Training matrix'!L9),DAY('Training matrix'!L9))),IF(UPPER('Training matrix'!L9)="N/A","N/A",""))</f>
      </c>
    </row>
    <row r="6" spans="1:12" x14ac:dyDescent="0.25">
      <c r="A6" s="32">
        <f>IF('Training matrix'!A10="","",'Training matrix'!A10)</f>
      </c>
      <c r="B6" s="32">
        <f>IF('Training matrix'!B10="","",'Training matrix'!B10)</f>
      </c>
      <c r="C6" s="33"/>
      <c r="D6" s="34">
        <f>IF(ISNUMBER('Training matrix'!D10),IF('Training matrix'!D$7=0,"No expiry",DATE(YEAR('Training matrix'!D10)+'Training matrix'!D$7,MONTH('Training matrix'!D10),DAY('Training matrix'!D10))),IF(UPPER('Training matrix'!D10)="N/A","N/A",""))</f>
      </c>
      <c r="E6" s="34">
        <f>IF(ISNUMBER('Training matrix'!E10),IF('Training matrix'!E$7=0,"No expiry",DATE(YEAR('Training matrix'!E10)+'Training matrix'!E$7,MONTH('Training matrix'!E10),DAY('Training matrix'!E10))),IF(UPPER('Training matrix'!E10)="N/A","N/A",""))</f>
      </c>
      <c r="F6" s="34">
        <f>IF(ISNUMBER('Training matrix'!F10),IF('Training matrix'!F$7=0,"No expiry",DATE(YEAR('Training matrix'!F10)+'Training matrix'!F$7,MONTH('Training matrix'!F10),DAY('Training matrix'!F10))),IF(UPPER('Training matrix'!F10)="N/A","N/A",""))</f>
      </c>
      <c r="G6" s="34">
        <f>IF(ISNUMBER('Training matrix'!G10),IF('Training matrix'!G$7=0,"No expiry",DATE(YEAR('Training matrix'!G10)+'Training matrix'!G$7,MONTH('Training matrix'!G10),DAY('Training matrix'!G10))),IF(UPPER('Training matrix'!G10)="N/A","N/A",""))</f>
      </c>
      <c r="H6" s="34">
        <f>IF(ISNUMBER('Training matrix'!H10),IF('Training matrix'!H$7=0,"No expiry",DATE(YEAR('Training matrix'!H10)+'Training matrix'!H$7,MONTH('Training matrix'!H10),DAY('Training matrix'!H10))),IF(UPPER('Training matrix'!H10)="N/A","N/A",""))</f>
      </c>
      <c r="I6" s="34">
        <f>IF(ISNUMBER('Training matrix'!I10),IF('Training matrix'!I$7=0,"No expiry",DATE(YEAR('Training matrix'!I10)+'Training matrix'!I$7,MONTH('Training matrix'!I10),DAY('Training matrix'!I10))),IF(UPPER('Training matrix'!I10)="N/A","N/A",""))</f>
      </c>
      <c r="J6" s="34">
        <f>IF(ISNUMBER('Training matrix'!J10),IF('Training matrix'!J$7=0,"No expiry",DATE(YEAR('Training matrix'!J10)+'Training matrix'!J$7,MONTH('Training matrix'!J10),DAY('Training matrix'!J10))),IF(UPPER('Training matrix'!J10)="N/A","N/A",""))</f>
      </c>
      <c r="K6" s="34">
        <f>IF(ISNUMBER('Training matrix'!K10),IF('Training matrix'!K$7=0,"No expiry",DATE(YEAR('Training matrix'!K10)+'Training matrix'!K$7,MONTH('Training matrix'!K10),DAY('Training matrix'!K10))),IF(UPPER('Training matrix'!K10)="N/A","N/A",""))</f>
      </c>
      <c r="L6" s="34">
        <f>IF(ISNUMBER('Training matrix'!L10),IF('Training matrix'!L$7=0,"No expiry",DATE(YEAR('Training matrix'!L10)+'Training matrix'!L$7,MONTH('Training matrix'!L10),DAY('Training matrix'!L10))),IF(UPPER('Training matrix'!L10)="N/A","N/A",""))</f>
      </c>
    </row>
    <row r="7" spans="1:12" x14ac:dyDescent="0.25">
      <c r="A7" s="32">
        <f>IF('Training matrix'!A11="","",'Training matrix'!A11)</f>
      </c>
      <c r="B7" s="32">
        <f>IF('Training matrix'!B11="","",'Training matrix'!B11)</f>
      </c>
      <c r="C7" s="33"/>
      <c r="D7" s="34">
        <f>IF(ISNUMBER('Training matrix'!D11),IF('Training matrix'!D$7=0,"No expiry",DATE(YEAR('Training matrix'!D11)+'Training matrix'!D$7,MONTH('Training matrix'!D11),DAY('Training matrix'!D11))),IF(UPPER('Training matrix'!D11)="N/A","N/A",""))</f>
      </c>
      <c r="E7" s="34">
        <f>IF(ISNUMBER('Training matrix'!E11),IF('Training matrix'!E$7=0,"No expiry",DATE(YEAR('Training matrix'!E11)+'Training matrix'!E$7,MONTH('Training matrix'!E11),DAY('Training matrix'!E11))),IF(UPPER('Training matrix'!E11)="N/A","N/A",""))</f>
      </c>
      <c r="F7" s="34">
        <f>IF(ISNUMBER('Training matrix'!F11),IF('Training matrix'!F$7=0,"No expiry",DATE(YEAR('Training matrix'!F11)+'Training matrix'!F$7,MONTH('Training matrix'!F11),DAY('Training matrix'!F11))),IF(UPPER('Training matrix'!F11)="N/A","N/A",""))</f>
      </c>
      <c r="G7" s="34">
        <f>IF(ISNUMBER('Training matrix'!G11),IF('Training matrix'!G$7=0,"No expiry",DATE(YEAR('Training matrix'!G11)+'Training matrix'!G$7,MONTH('Training matrix'!G11),DAY('Training matrix'!G11))),IF(UPPER('Training matrix'!G11)="N/A","N/A",""))</f>
      </c>
      <c r="H7" s="34">
        <f>IF(ISNUMBER('Training matrix'!H11),IF('Training matrix'!H$7=0,"No expiry",DATE(YEAR('Training matrix'!H11)+'Training matrix'!H$7,MONTH('Training matrix'!H11),DAY('Training matrix'!H11))),IF(UPPER('Training matrix'!H11)="N/A","N/A",""))</f>
      </c>
      <c r="I7" s="34">
        <f>IF(ISNUMBER('Training matrix'!I11),IF('Training matrix'!I$7=0,"No expiry",DATE(YEAR('Training matrix'!I11)+'Training matrix'!I$7,MONTH('Training matrix'!I11),DAY('Training matrix'!I11))),IF(UPPER('Training matrix'!I11)="N/A","N/A",""))</f>
      </c>
      <c r="J7" s="34">
        <f>IF(ISNUMBER('Training matrix'!J11),IF('Training matrix'!J$7=0,"No expiry",DATE(YEAR('Training matrix'!J11)+'Training matrix'!J$7,MONTH('Training matrix'!J11),DAY('Training matrix'!J11))),IF(UPPER('Training matrix'!J11)="N/A","N/A",""))</f>
      </c>
      <c r="K7" s="34">
        <f>IF(ISNUMBER('Training matrix'!K11),IF('Training matrix'!K$7=0,"No expiry",DATE(YEAR('Training matrix'!K11)+'Training matrix'!K$7,MONTH('Training matrix'!K11),DAY('Training matrix'!K11))),IF(UPPER('Training matrix'!K11)="N/A","N/A",""))</f>
      </c>
      <c r="L7" s="34">
        <f>IF(ISNUMBER('Training matrix'!L11),IF('Training matrix'!L$7=0,"No expiry",DATE(YEAR('Training matrix'!L11)+'Training matrix'!L$7,MONTH('Training matrix'!L11),DAY('Training matrix'!L11))),IF(UPPER('Training matrix'!L11)="N/A","N/A",""))</f>
      </c>
    </row>
    <row r="8" spans="1:12" x14ac:dyDescent="0.25">
      <c r="A8" s="32">
        <f>IF('Training matrix'!A12="","",'Training matrix'!A12)</f>
      </c>
      <c r="B8" s="32">
        <f>IF('Training matrix'!B12="","",'Training matrix'!B12)</f>
      </c>
      <c r="C8" s="33"/>
      <c r="D8" s="34">
        <f>IF(ISNUMBER('Training matrix'!D12),IF('Training matrix'!D$7=0,"No expiry",DATE(YEAR('Training matrix'!D12)+'Training matrix'!D$7,MONTH('Training matrix'!D12),DAY('Training matrix'!D12))),IF(UPPER('Training matrix'!D12)="N/A","N/A",""))</f>
      </c>
      <c r="E8" s="34">
        <f>IF(ISNUMBER('Training matrix'!E12),IF('Training matrix'!E$7=0,"No expiry",DATE(YEAR('Training matrix'!E12)+'Training matrix'!E$7,MONTH('Training matrix'!E12),DAY('Training matrix'!E12))),IF(UPPER('Training matrix'!E12)="N/A","N/A",""))</f>
      </c>
      <c r="F8" s="34">
        <f>IF(ISNUMBER('Training matrix'!F12),IF('Training matrix'!F$7=0,"No expiry",DATE(YEAR('Training matrix'!F12)+'Training matrix'!F$7,MONTH('Training matrix'!F12),DAY('Training matrix'!F12))),IF(UPPER('Training matrix'!F12)="N/A","N/A",""))</f>
      </c>
      <c r="G8" s="34">
        <f>IF(ISNUMBER('Training matrix'!G12),IF('Training matrix'!G$7=0,"No expiry",DATE(YEAR('Training matrix'!G12)+'Training matrix'!G$7,MONTH('Training matrix'!G12),DAY('Training matrix'!G12))),IF(UPPER('Training matrix'!G12)="N/A","N/A",""))</f>
      </c>
      <c r="H8" s="34">
        <f>IF(ISNUMBER('Training matrix'!H12),IF('Training matrix'!H$7=0,"No expiry",DATE(YEAR('Training matrix'!H12)+'Training matrix'!H$7,MONTH('Training matrix'!H12),DAY('Training matrix'!H12))),IF(UPPER('Training matrix'!H12)="N/A","N/A",""))</f>
      </c>
      <c r="I8" s="34">
        <f>IF(ISNUMBER('Training matrix'!I12),IF('Training matrix'!I$7=0,"No expiry",DATE(YEAR('Training matrix'!I12)+'Training matrix'!I$7,MONTH('Training matrix'!I12),DAY('Training matrix'!I12))),IF(UPPER('Training matrix'!I12)="N/A","N/A",""))</f>
      </c>
      <c r="J8" s="34">
        <f>IF(ISNUMBER('Training matrix'!J12),IF('Training matrix'!J$7=0,"No expiry",DATE(YEAR('Training matrix'!J12)+'Training matrix'!J$7,MONTH('Training matrix'!J12),DAY('Training matrix'!J12))),IF(UPPER('Training matrix'!J12)="N/A","N/A",""))</f>
      </c>
      <c r="K8" s="34">
        <f>IF(ISNUMBER('Training matrix'!K12),IF('Training matrix'!K$7=0,"No expiry",DATE(YEAR('Training matrix'!K12)+'Training matrix'!K$7,MONTH('Training matrix'!K12),DAY('Training matrix'!K12))),IF(UPPER('Training matrix'!K12)="N/A","N/A",""))</f>
      </c>
      <c r="L8" s="34">
        <f>IF(ISNUMBER('Training matrix'!L12),IF('Training matrix'!L$7=0,"No expiry",DATE(YEAR('Training matrix'!L12)+'Training matrix'!L$7,MONTH('Training matrix'!L12),DAY('Training matrix'!L12))),IF(UPPER('Training matrix'!L12)="N/A","N/A",""))</f>
      </c>
    </row>
    <row r="9" spans="1:12" x14ac:dyDescent="0.25">
      <c r="A9" s="32">
        <f>IF('Training matrix'!A13="","",'Training matrix'!A13)</f>
      </c>
      <c r="B9" s="32">
        <f>IF('Training matrix'!B13="","",'Training matrix'!B13)</f>
      </c>
      <c r="C9" s="33"/>
      <c r="D9" s="34">
        <f>IF(ISNUMBER('Training matrix'!D13),IF('Training matrix'!D$7=0,"No expiry",DATE(YEAR('Training matrix'!D13)+'Training matrix'!D$7,MONTH('Training matrix'!D13),DAY('Training matrix'!D13))),IF(UPPER('Training matrix'!D13)="N/A","N/A",""))</f>
      </c>
      <c r="E9" s="34">
        <f>IF(ISNUMBER('Training matrix'!E13),IF('Training matrix'!E$7=0,"No expiry",DATE(YEAR('Training matrix'!E13)+'Training matrix'!E$7,MONTH('Training matrix'!E13),DAY('Training matrix'!E13))),IF(UPPER('Training matrix'!E13)="N/A","N/A",""))</f>
      </c>
      <c r="F9" s="34">
        <f>IF(ISNUMBER('Training matrix'!F13),IF('Training matrix'!F$7=0,"No expiry",DATE(YEAR('Training matrix'!F13)+'Training matrix'!F$7,MONTH('Training matrix'!F13),DAY('Training matrix'!F13))),IF(UPPER('Training matrix'!F13)="N/A","N/A",""))</f>
      </c>
      <c r="G9" s="34">
        <f>IF(ISNUMBER('Training matrix'!G13),IF('Training matrix'!G$7=0,"No expiry",DATE(YEAR('Training matrix'!G13)+'Training matrix'!G$7,MONTH('Training matrix'!G13),DAY('Training matrix'!G13))),IF(UPPER('Training matrix'!G13)="N/A","N/A",""))</f>
      </c>
      <c r="H9" s="34">
        <f>IF(ISNUMBER('Training matrix'!H13),IF('Training matrix'!H$7=0,"No expiry",DATE(YEAR('Training matrix'!H13)+'Training matrix'!H$7,MONTH('Training matrix'!H13),DAY('Training matrix'!H13))),IF(UPPER('Training matrix'!H13)="N/A","N/A",""))</f>
      </c>
      <c r="I9" s="34">
        <f>IF(ISNUMBER('Training matrix'!I13),IF('Training matrix'!I$7=0,"No expiry",DATE(YEAR('Training matrix'!I13)+'Training matrix'!I$7,MONTH('Training matrix'!I13),DAY('Training matrix'!I13))),IF(UPPER('Training matrix'!I13)="N/A","N/A",""))</f>
      </c>
      <c r="J9" s="34">
        <f>IF(ISNUMBER('Training matrix'!J13),IF('Training matrix'!J$7=0,"No expiry",DATE(YEAR('Training matrix'!J13)+'Training matrix'!J$7,MONTH('Training matrix'!J13),DAY('Training matrix'!J13))),IF(UPPER('Training matrix'!J13)="N/A","N/A",""))</f>
      </c>
      <c r="K9" s="34">
        <f>IF(ISNUMBER('Training matrix'!K13),IF('Training matrix'!K$7=0,"No expiry",DATE(YEAR('Training matrix'!K13)+'Training matrix'!K$7,MONTH('Training matrix'!K13),DAY('Training matrix'!K13))),IF(UPPER('Training matrix'!K13)="N/A","N/A",""))</f>
      </c>
      <c r="L9" s="34">
        <f>IF(ISNUMBER('Training matrix'!L13),IF('Training matrix'!L$7=0,"No expiry",DATE(YEAR('Training matrix'!L13)+'Training matrix'!L$7,MONTH('Training matrix'!L13),DAY('Training matrix'!L13))),IF(UPPER('Training matrix'!L13)="N/A","N/A",""))</f>
      </c>
    </row>
    <row r="10" spans="1:12" x14ac:dyDescent="0.25">
      <c r="A10" s="32">
        <f>IF('Training matrix'!A14="","",'Training matrix'!A14)</f>
      </c>
      <c r="B10" s="32">
        <f>IF('Training matrix'!B14="","",'Training matrix'!B14)</f>
      </c>
      <c r="C10" s="33"/>
      <c r="D10" s="34">
        <f>IF(ISNUMBER('Training matrix'!D14),IF('Training matrix'!D$7=0,"No expiry",DATE(YEAR('Training matrix'!D14)+'Training matrix'!D$7,MONTH('Training matrix'!D14),DAY('Training matrix'!D14))),IF(UPPER('Training matrix'!D14)="N/A","N/A",""))</f>
      </c>
      <c r="E10" s="34">
        <f>IF(ISNUMBER('Training matrix'!E14),IF('Training matrix'!E$7=0,"No expiry",DATE(YEAR('Training matrix'!E14)+'Training matrix'!E$7,MONTH('Training matrix'!E14),DAY('Training matrix'!E14))),IF(UPPER('Training matrix'!E14)="N/A","N/A",""))</f>
      </c>
      <c r="F10" s="34">
        <f>IF(ISNUMBER('Training matrix'!F14),IF('Training matrix'!F$7=0,"No expiry",DATE(YEAR('Training matrix'!F14)+'Training matrix'!F$7,MONTH('Training matrix'!F14),DAY('Training matrix'!F14))),IF(UPPER('Training matrix'!F14)="N/A","N/A",""))</f>
      </c>
      <c r="G10" s="34">
        <f>IF(ISNUMBER('Training matrix'!G14),IF('Training matrix'!G$7=0,"No expiry",DATE(YEAR('Training matrix'!G14)+'Training matrix'!G$7,MONTH('Training matrix'!G14),DAY('Training matrix'!G14))),IF(UPPER('Training matrix'!G14)="N/A","N/A",""))</f>
      </c>
      <c r="H10" s="34">
        <f>IF(ISNUMBER('Training matrix'!H14),IF('Training matrix'!H$7=0,"No expiry",DATE(YEAR('Training matrix'!H14)+'Training matrix'!H$7,MONTH('Training matrix'!H14),DAY('Training matrix'!H14))),IF(UPPER('Training matrix'!H14)="N/A","N/A",""))</f>
      </c>
      <c r="I10" s="34">
        <f>IF(ISNUMBER('Training matrix'!I14),IF('Training matrix'!I$7=0,"No expiry",DATE(YEAR('Training matrix'!I14)+'Training matrix'!I$7,MONTH('Training matrix'!I14),DAY('Training matrix'!I14))),IF(UPPER('Training matrix'!I14)="N/A","N/A",""))</f>
      </c>
      <c r="J10" s="34">
        <f>IF(ISNUMBER('Training matrix'!J14),IF('Training matrix'!J$7=0,"No expiry",DATE(YEAR('Training matrix'!J14)+'Training matrix'!J$7,MONTH('Training matrix'!J14),DAY('Training matrix'!J14))),IF(UPPER('Training matrix'!J14)="N/A","N/A",""))</f>
      </c>
      <c r="K10" s="34">
        <f>IF(ISNUMBER('Training matrix'!K14),IF('Training matrix'!K$7=0,"No expiry",DATE(YEAR('Training matrix'!K14)+'Training matrix'!K$7,MONTH('Training matrix'!K14),DAY('Training matrix'!K14))),IF(UPPER('Training matrix'!K14)="N/A","N/A",""))</f>
      </c>
      <c r="L10" s="34">
        <f>IF(ISNUMBER('Training matrix'!L14),IF('Training matrix'!L$7=0,"No expiry",DATE(YEAR('Training matrix'!L14)+'Training matrix'!L$7,MONTH('Training matrix'!L14),DAY('Training matrix'!L14))),IF(UPPER('Training matrix'!L14)="N/A","N/A",""))</f>
      </c>
    </row>
    <row r="11" spans="1:12" x14ac:dyDescent="0.25">
      <c r="A11" s="32">
        <f>IF('Training matrix'!A15="","",'Training matrix'!A15)</f>
      </c>
      <c r="B11" s="32">
        <f>IF('Training matrix'!B15="","",'Training matrix'!B15)</f>
      </c>
      <c r="C11" s="33"/>
      <c r="D11" s="34">
        <f>IF(ISNUMBER('Training matrix'!D15),IF('Training matrix'!D$7=0,"No expiry",DATE(YEAR('Training matrix'!D15)+'Training matrix'!D$7,MONTH('Training matrix'!D15),DAY('Training matrix'!D15))),IF(UPPER('Training matrix'!D15)="N/A","N/A",""))</f>
      </c>
      <c r="E11" s="34">
        <f>IF(ISNUMBER('Training matrix'!E15),IF('Training matrix'!E$7=0,"No expiry",DATE(YEAR('Training matrix'!E15)+'Training matrix'!E$7,MONTH('Training matrix'!E15),DAY('Training matrix'!E15))),IF(UPPER('Training matrix'!E15)="N/A","N/A",""))</f>
      </c>
      <c r="F11" s="34">
        <f>IF(ISNUMBER('Training matrix'!F15),IF('Training matrix'!F$7=0,"No expiry",DATE(YEAR('Training matrix'!F15)+'Training matrix'!F$7,MONTH('Training matrix'!F15),DAY('Training matrix'!F15))),IF(UPPER('Training matrix'!F15)="N/A","N/A",""))</f>
      </c>
      <c r="G11" s="34">
        <f>IF(ISNUMBER('Training matrix'!G15),IF('Training matrix'!G$7=0,"No expiry",DATE(YEAR('Training matrix'!G15)+'Training matrix'!G$7,MONTH('Training matrix'!G15),DAY('Training matrix'!G15))),IF(UPPER('Training matrix'!G15)="N/A","N/A",""))</f>
      </c>
      <c r="H11" s="34">
        <f>IF(ISNUMBER('Training matrix'!H15),IF('Training matrix'!H$7=0,"No expiry",DATE(YEAR('Training matrix'!H15)+'Training matrix'!H$7,MONTH('Training matrix'!H15),DAY('Training matrix'!H15))),IF(UPPER('Training matrix'!H15)="N/A","N/A",""))</f>
      </c>
      <c r="I11" s="34">
        <f>IF(ISNUMBER('Training matrix'!I15),IF('Training matrix'!I$7=0,"No expiry",DATE(YEAR('Training matrix'!I15)+'Training matrix'!I$7,MONTH('Training matrix'!I15),DAY('Training matrix'!I15))),IF(UPPER('Training matrix'!I15)="N/A","N/A",""))</f>
      </c>
      <c r="J11" s="34">
        <f>IF(ISNUMBER('Training matrix'!J15),IF('Training matrix'!J$7=0,"No expiry",DATE(YEAR('Training matrix'!J15)+'Training matrix'!J$7,MONTH('Training matrix'!J15),DAY('Training matrix'!J15))),IF(UPPER('Training matrix'!J15)="N/A","N/A",""))</f>
      </c>
      <c r="K11" s="34">
        <f>IF(ISNUMBER('Training matrix'!K15),IF('Training matrix'!K$7=0,"No expiry",DATE(YEAR('Training matrix'!K15)+'Training matrix'!K$7,MONTH('Training matrix'!K15),DAY('Training matrix'!K15))),IF(UPPER('Training matrix'!K15)="N/A","N/A",""))</f>
      </c>
      <c r="L11" s="34">
        <f>IF(ISNUMBER('Training matrix'!L15),IF('Training matrix'!L$7=0,"No expiry",DATE(YEAR('Training matrix'!L15)+'Training matrix'!L$7,MONTH('Training matrix'!L15),DAY('Training matrix'!L15))),IF(UPPER('Training matrix'!L15)="N/A","N/A",""))</f>
      </c>
    </row>
    <row r="12" spans="1:12" x14ac:dyDescent="0.25">
      <c r="A12" s="32">
        <f>IF('Training matrix'!A16="","",'Training matrix'!A16)</f>
      </c>
      <c r="B12" s="32">
        <f>IF('Training matrix'!B16="","",'Training matrix'!B16)</f>
      </c>
      <c r="C12" s="33"/>
      <c r="D12" s="34">
        <f>IF(ISNUMBER('Training matrix'!D16),IF('Training matrix'!D$7=0,"No expiry",DATE(YEAR('Training matrix'!D16)+'Training matrix'!D$7,MONTH('Training matrix'!D16),DAY('Training matrix'!D16))),IF(UPPER('Training matrix'!D16)="N/A","N/A",""))</f>
      </c>
      <c r="E12" s="34">
        <f>IF(ISNUMBER('Training matrix'!E16),IF('Training matrix'!E$7=0,"No expiry",DATE(YEAR('Training matrix'!E16)+'Training matrix'!E$7,MONTH('Training matrix'!E16),DAY('Training matrix'!E16))),IF(UPPER('Training matrix'!E16)="N/A","N/A",""))</f>
      </c>
      <c r="F12" s="34">
        <f>IF(ISNUMBER('Training matrix'!F16),IF('Training matrix'!F$7=0,"No expiry",DATE(YEAR('Training matrix'!F16)+'Training matrix'!F$7,MONTH('Training matrix'!F16),DAY('Training matrix'!F16))),IF(UPPER('Training matrix'!F16)="N/A","N/A",""))</f>
      </c>
      <c r="G12" s="34">
        <f>IF(ISNUMBER('Training matrix'!G16),IF('Training matrix'!G$7=0,"No expiry",DATE(YEAR('Training matrix'!G16)+'Training matrix'!G$7,MONTH('Training matrix'!G16),DAY('Training matrix'!G16))),IF(UPPER('Training matrix'!G16)="N/A","N/A",""))</f>
      </c>
      <c r="H12" s="34">
        <f>IF(ISNUMBER('Training matrix'!H16),IF('Training matrix'!H$7=0,"No expiry",DATE(YEAR('Training matrix'!H16)+'Training matrix'!H$7,MONTH('Training matrix'!H16),DAY('Training matrix'!H16))),IF(UPPER('Training matrix'!H16)="N/A","N/A",""))</f>
      </c>
      <c r="I12" s="34">
        <f>IF(ISNUMBER('Training matrix'!I16),IF('Training matrix'!I$7=0,"No expiry",DATE(YEAR('Training matrix'!I16)+'Training matrix'!I$7,MONTH('Training matrix'!I16),DAY('Training matrix'!I16))),IF(UPPER('Training matrix'!I16)="N/A","N/A",""))</f>
      </c>
      <c r="J12" s="34">
        <f>IF(ISNUMBER('Training matrix'!J16),IF('Training matrix'!J$7=0,"No expiry",DATE(YEAR('Training matrix'!J16)+'Training matrix'!J$7,MONTH('Training matrix'!J16),DAY('Training matrix'!J16))),IF(UPPER('Training matrix'!J16)="N/A","N/A",""))</f>
      </c>
      <c r="K12" s="34">
        <f>IF(ISNUMBER('Training matrix'!K16),IF('Training matrix'!K$7=0,"No expiry",DATE(YEAR('Training matrix'!K16)+'Training matrix'!K$7,MONTH('Training matrix'!K16),DAY('Training matrix'!K16))),IF(UPPER('Training matrix'!K16)="N/A","N/A",""))</f>
      </c>
      <c r="L12" s="34">
        <f>IF(ISNUMBER('Training matrix'!L16),IF('Training matrix'!L$7=0,"No expiry",DATE(YEAR('Training matrix'!L16)+'Training matrix'!L$7,MONTH('Training matrix'!L16),DAY('Training matrix'!L16))),IF(UPPER('Training matrix'!L16)="N/A","N/A",""))</f>
      </c>
    </row>
    <row r="13" spans="1:12" x14ac:dyDescent="0.25">
      <c r="A13" s="32">
        <f>IF('Training matrix'!A17="","",'Training matrix'!A17)</f>
      </c>
      <c r="B13" s="32">
        <f>IF('Training matrix'!B17="","",'Training matrix'!B17)</f>
      </c>
      <c r="C13" s="33"/>
      <c r="D13" s="34">
        <f>IF(ISNUMBER('Training matrix'!D17),IF('Training matrix'!D$7=0,"No expiry",DATE(YEAR('Training matrix'!D17)+'Training matrix'!D$7,MONTH('Training matrix'!D17),DAY('Training matrix'!D17))),IF(UPPER('Training matrix'!D17)="N/A","N/A",""))</f>
      </c>
      <c r="E13" s="34">
        <f>IF(ISNUMBER('Training matrix'!E17),IF('Training matrix'!E$7=0,"No expiry",DATE(YEAR('Training matrix'!E17)+'Training matrix'!E$7,MONTH('Training matrix'!E17),DAY('Training matrix'!E17))),IF(UPPER('Training matrix'!E17)="N/A","N/A",""))</f>
      </c>
      <c r="F13" s="34">
        <f>IF(ISNUMBER('Training matrix'!F17),IF('Training matrix'!F$7=0,"No expiry",DATE(YEAR('Training matrix'!F17)+'Training matrix'!F$7,MONTH('Training matrix'!F17),DAY('Training matrix'!F17))),IF(UPPER('Training matrix'!F17)="N/A","N/A",""))</f>
      </c>
      <c r="G13" s="34">
        <f>IF(ISNUMBER('Training matrix'!G17),IF('Training matrix'!G$7=0,"No expiry",DATE(YEAR('Training matrix'!G17)+'Training matrix'!G$7,MONTH('Training matrix'!G17),DAY('Training matrix'!G17))),IF(UPPER('Training matrix'!G17)="N/A","N/A",""))</f>
      </c>
      <c r="H13" s="34">
        <f>IF(ISNUMBER('Training matrix'!H17),IF('Training matrix'!H$7=0,"No expiry",DATE(YEAR('Training matrix'!H17)+'Training matrix'!H$7,MONTH('Training matrix'!H17),DAY('Training matrix'!H17))),IF(UPPER('Training matrix'!H17)="N/A","N/A",""))</f>
      </c>
      <c r="I13" s="34">
        <f>IF(ISNUMBER('Training matrix'!I17),IF('Training matrix'!I$7=0,"No expiry",DATE(YEAR('Training matrix'!I17)+'Training matrix'!I$7,MONTH('Training matrix'!I17),DAY('Training matrix'!I17))),IF(UPPER('Training matrix'!I17)="N/A","N/A",""))</f>
      </c>
      <c r="J13" s="34">
        <f>IF(ISNUMBER('Training matrix'!J17),IF('Training matrix'!J$7=0,"No expiry",DATE(YEAR('Training matrix'!J17)+'Training matrix'!J$7,MONTH('Training matrix'!J17),DAY('Training matrix'!J17))),IF(UPPER('Training matrix'!J17)="N/A","N/A",""))</f>
      </c>
      <c r="K13" s="34">
        <f>IF(ISNUMBER('Training matrix'!K17),IF('Training matrix'!K$7=0,"No expiry",DATE(YEAR('Training matrix'!K17)+'Training matrix'!K$7,MONTH('Training matrix'!K17),DAY('Training matrix'!K17))),IF(UPPER('Training matrix'!K17)="N/A","N/A",""))</f>
      </c>
      <c r="L13" s="34">
        <f>IF(ISNUMBER('Training matrix'!L17),IF('Training matrix'!L$7=0,"No expiry",DATE(YEAR('Training matrix'!L17)+'Training matrix'!L$7,MONTH('Training matrix'!L17),DAY('Training matrix'!L17))),IF(UPPER('Training matrix'!L17)="N/A","N/A",""))</f>
      </c>
    </row>
    <row r="14" spans="1:12" x14ac:dyDescent="0.25">
      <c r="A14" s="32">
        <f>IF('Training matrix'!A18="","",'Training matrix'!A18)</f>
      </c>
      <c r="B14" s="32">
        <f>IF('Training matrix'!B18="","",'Training matrix'!B18)</f>
      </c>
      <c r="C14" s="33"/>
      <c r="D14" s="34">
        <f>IF(ISNUMBER('Training matrix'!D18),IF('Training matrix'!D$7=0,"No expiry",DATE(YEAR('Training matrix'!D18)+'Training matrix'!D$7,MONTH('Training matrix'!D18),DAY('Training matrix'!D18))),IF(UPPER('Training matrix'!D18)="N/A","N/A",""))</f>
      </c>
      <c r="E14" s="34">
        <f>IF(ISNUMBER('Training matrix'!E18),IF('Training matrix'!E$7=0,"No expiry",DATE(YEAR('Training matrix'!E18)+'Training matrix'!E$7,MONTH('Training matrix'!E18),DAY('Training matrix'!E18))),IF(UPPER('Training matrix'!E18)="N/A","N/A",""))</f>
      </c>
      <c r="F14" s="34">
        <f>IF(ISNUMBER('Training matrix'!F18),IF('Training matrix'!F$7=0,"No expiry",DATE(YEAR('Training matrix'!F18)+'Training matrix'!F$7,MONTH('Training matrix'!F18),DAY('Training matrix'!F18))),IF(UPPER('Training matrix'!F18)="N/A","N/A",""))</f>
      </c>
      <c r="G14" s="34">
        <f>IF(ISNUMBER('Training matrix'!G18),IF('Training matrix'!G$7=0,"No expiry",DATE(YEAR('Training matrix'!G18)+'Training matrix'!G$7,MONTH('Training matrix'!G18),DAY('Training matrix'!G18))),IF(UPPER('Training matrix'!G18)="N/A","N/A",""))</f>
      </c>
      <c r="H14" s="34">
        <f>IF(ISNUMBER('Training matrix'!H18),IF('Training matrix'!H$7=0,"No expiry",DATE(YEAR('Training matrix'!H18)+'Training matrix'!H$7,MONTH('Training matrix'!H18),DAY('Training matrix'!H18))),IF(UPPER('Training matrix'!H18)="N/A","N/A",""))</f>
      </c>
      <c r="I14" s="34">
        <f>IF(ISNUMBER('Training matrix'!I18),IF('Training matrix'!I$7=0,"No expiry",DATE(YEAR('Training matrix'!I18)+'Training matrix'!I$7,MONTH('Training matrix'!I18),DAY('Training matrix'!I18))),IF(UPPER('Training matrix'!I18)="N/A","N/A",""))</f>
      </c>
      <c r="J14" s="34">
        <f>IF(ISNUMBER('Training matrix'!J18),IF('Training matrix'!J$7=0,"No expiry",DATE(YEAR('Training matrix'!J18)+'Training matrix'!J$7,MONTH('Training matrix'!J18),DAY('Training matrix'!J18))),IF(UPPER('Training matrix'!J18)="N/A","N/A",""))</f>
      </c>
      <c r="K14" s="34">
        <f>IF(ISNUMBER('Training matrix'!K18),IF('Training matrix'!K$7=0,"No expiry",DATE(YEAR('Training matrix'!K18)+'Training matrix'!K$7,MONTH('Training matrix'!K18),DAY('Training matrix'!K18))),IF(UPPER('Training matrix'!K18)="N/A","N/A",""))</f>
      </c>
      <c r="L14" s="34">
        <f>IF(ISNUMBER('Training matrix'!L18),IF('Training matrix'!L$7=0,"No expiry",DATE(YEAR('Training matrix'!L18)+'Training matrix'!L$7,MONTH('Training matrix'!L18),DAY('Training matrix'!L18))),IF(UPPER('Training matrix'!L18)="N/A","N/A",""))</f>
      </c>
    </row>
    <row r="15" spans="1:12" x14ac:dyDescent="0.25">
      <c r="A15" s="32">
        <f>IF('Training matrix'!A19="","",'Training matrix'!A19)</f>
      </c>
      <c r="B15" s="32">
        <f>IF('Training matrix'!B19="","",'Training matrix'!B19)</f>
      </c>
      <c r="C15" s="33"/>
      <c r="D15" s="34">
        <f>IF(ISNUMBER('Training matrix'!D19),IF('Training matrix'!D$7=0,"No expiry",DATE(YEAR('Training matrix'!D19)+'Training matrix'!D$7,MONTH('Training matrix'!D19),DAY('Training matrix'!D19))),IF(UPPER('Training matrix'!D19)="N/A","N/A",""))</f>
      </c>
      <c r="E15" s="34">
        <f>IF(ISNUMBER('Training matrix'!E19),IF('Training matrix'!E$7=0,"No expiry",DATE(YEAR('Training matrix'!E19)+'Training matrix'!E$7,MONTH('Training matrix'!E19),DAY('Training matrix'!E19))),IF(UPPER('Training matrix'!E19)="N/A","N/A",""))</f>
      </c>
      <c r="F15" s="34">
        <f>IF(ISNUMBER('Training matrix'!F19),IF('Training matrix'!F$7=0,"No expiry",DATE(YEAR('Training matrix'!F19)+'Training matrix'!F$7,MONTH('Training matrix'!F19),DAY('Training matrix'!F19))),IF(UPPER('Training matrix'!F19)="N/A","N/A",""))</f>
      </c>
      <c r="G15" s="34">
        <f>IF(ISNUMBER('Training matrix'!G19),IF('Training matrix'!G$7=0,"No expiry",DATE(YEAR('Training matrix'!G19)+'Training matrix'!G$7,MONTH('Training matrix'!G19),DAY('Training matrix'!G19))),IF(UPPER('Training matrix'!G19)="N/A","N/A",""))</f>
      </c>
      <c r="H15" s="34">
        <f>IF(ISNUMBER('Training matrix'!H19),IF('Training matrix'!H$7=0,"No expiry",DATE(YEAR('Training matrix'!H19)+'Training matrix'!H$7,MONTH('Training matrix'!H19),DAY('Training matrix'!H19))),IF(UPPER('Training matrix'!H19)="N/A","N/A",""))</f>
      </c>
      <c r="I15" s="34">
        <f>IF(ISNUMBER('Training matrix'!I19),IF('Training matrix'!I$7=0,"No expiry",DATE(YEAR('Training matrix'!I19)+'Training matrix'!I$7,MONTH('Training matrix'!I19),DAY('Training matrix'!I19))),IF(UPPER('Training matrix'!I19)="N/A","N/A",""))</f>
      </c>
      <c r="J15" s="34">
        <f>IF(ISNUMBER('Training matrix'!J19),IF('Training matrix'!J$7=0,"No expiry",DATE(YEAR('Training matrix'!J19)+'Training matrix'!J$7,MONTH('Training matrix'!J19),DAY('Training matrix'!J19))),IF(UPPER('Training matrix'!J19)="N/A","N/A",""))</f>
      </c>
      <c r="K15" s="34">
        <f>IF(ISNUMBER('Training matrix'!K19),IF('Training matrix'!K$7=0,"No expiry",DATE(YEAR('Training matrix'!K19)+'Training matrix'!K$7,MONTH('Training matrix'!K19),DAY('Training matrix'!K19))),IF(UPPER('Training matrix'!K19)="N/A","N/A",""))</f>
      </c>
      <c r="L15" s="34">
        <f>IF(ISNUMBER('Training matrix'!L19),IF('Training matrix'!L$7=0,"No expiry",DATE(YEAR('Training matrix'!L19)+'Training matrix'!L$7,MONTH('Training matrix'!L19),DAY('Training matrix'!L19))),IF(UPPER('Training matrix'!L19)="N/A","N/A",""))</f>
      </c>
    </row>
    <row r="16" spans="1:12" x14ac:dyDescent="0.25">
      <c r="A16" s="32">
        <f>IF('Training matrix'!A20="","",'Training matrix'!A20)</f>
      </c>
      <c r="B16" s="32">
        <f>IF('Training matrix'!B20="","",'Training matrix'!B20)</f>
      </c>
      <c r="C16" s="33"/>
      <c r="D16" s="34">
        <f>IF(ISNUMBER('Training matrix'!D20),IF('Training matrix'!D$7=0,"No expiry",DATE(YEAR('Training matrix'!D20)+'Training matrix'!D$7,MONTH('Training matrix'!D20),DAY('Training matrix'!D20))),IF(UPPER('Training matrix'!D20)="N/A","N/A",""))</f>
      </c>
      <c r="E16" s="34">
        <f>IF(ISNUMBER('Training matrix'!E20),IF('Training matrix'!E$7=0,"No expiry",DATE(YEAR('Training matrix'!E20)+'Training matrix'!E$7,MONTH('Training matrix'!E20),DAY('Training matrix'!E20))),IF(UPPER('Training matrix'!E20)="N/A","N/A",""))</f>
      </c>
      <c r="F16" s="34">
        <f>IF(ISNUMBER('Training matrix'!F20),IF('Training matrix'!F$7=0,"No expiry",DATE(YEAR('Training matrix'!F20)+'Training matrix'!F$7,MONTH('Training matrix'!F20),DAY('Training matrix'!F20))),IF(UPPER('Training matrix'!F20)="N/A","N/A",""))</f>
      </c>
      <c r="G16" s="34">
        <f>IF(ISNUMBER('Training matrix'!G20),IF('Training matrix'!G$7=0,"No expiry",DATE(YEAR('Training matrix'!G20)+'Training matrix'!G$7,MONTH('Training matrix'!G20),DAY('Training matrix'!G20))),IF(UPPER('Training matrix'!G20)="N/A","N/A",""))</f>
      </c>
      <c r="H16" s="34">
        <f>IF(ISNUMBER('Training matrix'!H20),IF('Training matrix'!H$7=0,"No expiry",DATE(YEAR('Training matrix'!H20)+'Training matrix'!H$7,MONTH('Training matrix'!H20),DAY('Training matrix'!H20))),IF(UPPER('Training matrix'!H20)="N/A","N/A",""))</f>
      </c>
      <c r="I16" s="34">
        <f>IF(ISNUMBER('Training matrix'!I20),IF('Training matrix'!I$7=0,"No expiry",DATE(YEAR('Training matrix'!I20)+'Training matrix'!I$7,MONTH('Training matrix'!I20),DAY('Training matrix'!I20))),IF(UPPER('Training matrix'!I20)="N/A","N/A",""))</f>
      </c>
      <c r="J16" s="34">
        <f>IF(ISNUMBER('Training matrix'!J20),IF('Training matrix'!J$7=0,"No expiry",DATE(YEAR('Training matrix'!J20)+'Training matrix'!J$7,MONTH('Training matrix'!J20),DAY('Training matrix'!J20))),IF(UPPER('Training matrix'!J20)="N/A","N/A",""))</f>
      </c>
      <c r="K16" s="34">
        <f>IF(ISNUMBER('Training matrix'!K20),IF('Training matrix'!K$7=0,"No expiry",DATE(YEAR('Training matrix'!K20)+'Training matrix'!K$7,MONTH('Training matrix'!K20),DAY('Training matrix'!K20))),IF(UPPER('Training matrix'!K20)="N/A","N/A",""))</f>
      </c>
      <c r="L16" s="34">
        <f>IF(ISNUMBER('Training matrix'!L20),IF('Training matrix'!L$7=0,"No expiry",DATE(YEAR('Training matrix'!L20)+'Training matrix'!L$7,MONTH('Training matrix'!L20),DAY('Training matrix'!L20))),IF(UPPER('Training matrix'!L20)="N/A","N/A",""))</f>
      </c>
    </row>
    <row r="17" spans="1:12" x14ac:dyDescent="0.25">
      <c r="A17" s="32">
        <f>IF('Training matrix'!A21="","",'Training matrix'!A21)</f>
      </c>
      <c r="B17" s="32">
        <f>IF('Training matrix'!B21="","",'Training matrix'!B21)</f>
      </c>
      <c r="C17" s="33"/>
      <c r="D17" s="34">
        <f>IF(ISNUMBER('Training matrix'!D21),IF('Training matrix'!D$7=0,"No expiry",DATE(YEAR('Training matrix'!D21)+'Training matrix'!D$7,MONTH('Training matrix'!D21),DAY('Training matrix'!D21))),IF(UPPER('Training matrix'!D21)="N/A","N/A",""))</f>
      </c>
      <c r="E17" s="34">
        <f>IF(ISNUMBER('Training matrix'!E21),IF('Training matrix'!E$7=0,"No expiry",DATE(YEAR('Training matrix'!E21)+'Training matrix'!E$7,MONTH('Training matrix'!E21),DAY('Training matrix'!E21))),IF(UPPER('Training matrix'!E21)="N/A","N/A",""))</f>
      </c>
      <c r="F17" s="34">
        <f>IF(ISNUMBER('Training matrix'!F21),IF('Training matrix'!F$7=0,"No expiry",DATE(YEAR('Training matrix'!F21)+'Training matrix'!F$7,MONTH('Training matrix'!F21),DAY('Training matrix'!F21))),IF(UPPER('Training matrix'!F21)="N/A","N/A",""))</f>
      </c>
      <c r="G17" s="34">
        <f>IF(ISNUMBER('Training matrix'!G21),IF('Training matrix'!G$7=0,"No expiry",DATE(YEAR('Training matrix'!G21)+'Training matrix'!G$7,MONTH('Training matrix'!G21),DAY('Training matrix'!G21))),IF(UPPER('Training matrix'!G21)="N/A","N/A",""))</f>
      </c>
      <c r="H17" s="34">
        <f>IF(ISNUMBER('Training matrix'!H21),IF('Training matrix'!H$7=0,"No expiry",DATE(YEAR('Training matrix'!H21)+'Training matrix'!H$7,MONTH('Training matrix'!H21),DAY('Training matrix'!H21))),IF(UPPER('Training matrix'!H21)="N/A","N/A",""))</f>
      </c>
      <c r="I17" s="34">
        <f>IF(ISNUMBER('Training matrix'!I21),IF('Training matrix'!I$7=0,"No expiry",DATE(YEAR('Training matrix'!I21)+'Training matrix'!I$7,MONTH('Training matrix'!I21),DAY('Training matrix'!I21))),IF(UPPER('Training matrix'!I21)="N/A","N/A",""))</f>
      </c>
      <c r="J17" s="34">
        <f>IF(ISNUMBER('Training matrix'!J21),IF('Training matrix'!J$7=0,"No expiry",DATE(YEAR('Training matrix'!J21)+'Training matrix'!J$7,MONTH('Training matrix'!J21),DAY('Training matrix'!J21))),IF(UPPER('Training matrix'!J21)="N/A","N/A",""))</f>
      </c>
      <c r="K17" s="34">
        <f>IF(ISNUMBER('Training matrix'!K21),IF('Training matrix'!K$7=0,"No expiry",DATE(YEAR('Training matrix'!K21)+'Training matrix'!K$7,MONTH('Training matrix'!K21),DAY('Training matrix'!K21))),IF(UPPER('Training matrix'!K21)="N/A","N/A",""))</f>
      </c>
      <c r="L17" s="34">
        <f>IF(ISNUMBER('Training matrix'!L21),IF('Training matrix'!L$7=0,"No expiry",DATE(YEAR('Training matrix'!L21)+'Training matrix'!L$7,MONTH('Training matrix'!L21),DAY('Training matrix'!L21))),IF(UPPER('Training matrix'!L21)="N/A","N/A",""))</f>
      </c>
    </row>
    <row r="18" spans="1:12" x14ac:dyDescent="0.25">
      <c r="A18" s="32">
        <f>IF('Training matrix'!A22="","",'Training matrix'!A22)</f>
      </c>
      <c r="B18" s="32">
        <f>IF('Training matrix'!B22="","",'Training matrix'!B22)</f>
      </c>
      <c r="C18" s="33"/>
      <c r="D18" s="34">
        <f>IF(ISNUMBER('Training matrix'!D22),IF('Training matrix'!D$7=0,"No expiry",DATE(YEAR('Training matrix'!D22)+'Training matrix'!D$7,MONTH('Training matrix'!D22),DAY('Training matrix'!D22))),IF(UPPER('Training matrix'!D22)="N/A","N/A",""))</f>
      </c>
      <c r="E18" s="34">
        <f>IF(ISNUMBER('Training matrix'!E22),IF('Training matrix'!E$7=0,"No expiry",DATE(YEAR('Training matrix'!E22)+'Training matrix'!E$7,MONTH('Training matrix'!E22),DAY('Training matrix'!E22))),IF(UPPER('Training matrix'!E22)="N/A","N/A",""))</f>
      </c>
      <c r="F18" s="34">
        <f>IF(ISNUMBER('Training matrix'!F22),IF('Training matrix'!F$7=0,"No expiry",DATE(YEAR('Training matrix'!F22)+'Training matrix'!F$7,MONTH('Training matrix'!F22),DAY('Training matrix'!F22))),IF(UPPER('Training matrix'!F22)="N/A","N/A",""))</f>
      </c>
      <c r="G18" s="34">
        <f>IF(ISNUMBER('Training matrix'!G22),IF('Training matrix'!G$7=0,"No expiry",DATE(YEAR('Training matrix'!G22)+'Training matrix'!G$7,MONTH('Training matrix'!G22),DAY('Training matrix'!G22))),IF(UPPER('Training matrix'!G22)="N/A","N/A",""))</f>
      </c>
      <c r="H18" s="34">
        <f>IF(ISNUMBER('Training matrix'!H22),IF('Training matrix'!H$7=0,"No expiry",DATE(YEAR('Training matrix'!H22)+'Training matrix'!H$7,MONTH('Training matrix'!H22),DAY('Training matrix'!H22))),IF(UPPER('Training matrix'!H22)="N/A","N/A",""))</f>
      </c>
      <c r="I18" s="34">
        <f>IF(ISNUMBER('Training matrix'!I22),IF('Training matrix'!I$7=0,"No expiry",DATE(YEAR('Training matrix'!I22)+'Training matrix'!I$7,MONTH('Training matrix'!I22),DAY('Training matrix'!I22))),IF(UPPER('Training matrix'!I22)="N/A","N/A",""))</f>
      </c>
      <c r="J18" s="34">
        <f>IF(ISNUMBER('Training matrix'!J22),IF('Training matrix'!J$7=0,"No expiry",DATE(YEAR('Training matrix'!J22)+'Training matrix'!J$7,MONTH('Training matrix'!J22),DAY('Training matrix'!J22))),IF(UPPER('Training matrix'!J22)="N/A","N/A",""))</f>
      </c>
      <c r="K18" s="34">
        <f>IF(ISNUMBER('Training matrix'!K22),IF('Training matrix'!K$7=0,"No expiry",DATE(YEAR('Training matrix'!K22)+'Training matrix'!K$7,MONTH('Training matrix'!K22),DAY('Training matrix'!K22))),IF(UPPER('Training matrix'!K22)="N/A","N/A",""))</f>
      </c>
      <c r="L18" s="34">
        <f>IF(ISNUMBER('Training matrix'!L22),IF('Training matrix'!L$7=0,"No expiry",DATE(YEAR('Training matrix'!L22)+'Training matrix'!L$7,MONTH('Training matrix'!L22),DAY('Training matrix'!L22))),IF(UPPER('Training matrix'!L22)="N/A","N/A",""))</f>
      </c>
    </row>
    <row r="19" spans="1:12" x14ac:dyDescent="0.25">
      <c r="A19" s="32">
        <f>IF('Training matrix'!A23="","",'Training matrix'!A23)</f>
      </c>
      <c r="B19" s="32">
        <f>IF('Training matrix'!B23="","",'Training matrix'!B23)</f>
      </c>
      <c r="C19" s="33"/>
      <c r="D19" s="34">
        <f>IF(ISNUMBER('Training matrix'!D23),IF('Training matrix'!D$7=0,"No expiry",DATE(YEAR('Training matrix'!D23)+'Training matrix'!D$7,MONTH('Training matrix'!D23),DAY('Training matrix'!D23))),IF(UPPER('Training matrix'!D23)="N/A","N/A",""))</f>
      </c>
      <c r="E19" s="34">
        <f>IF(ISNUMBER('Training matrix'!E23),IF('Training matrix'!E$7=0,"No expiry",DATE(YEAR('Training matrix'!E23)+'Training matrix'!E$7,MONTH('Training matrix'!E23),DAY('Training matrix'!E23))),IF(UPPER('Training matrix'!E23)="N/A","N/A",""))</f>
      </c>
      <c r="F19" s="34">
        <f>IF(ISNUMBER('Training matrix'!F23),IF('Training matrix'!F$7=0,"No expiry",DATE(YEAR('Training matrix'!F23)+'Training matrix'!F$7,MONTH('Training matrix'!F23),DAY('Training matrix'!F23))),IF(UPPER('Training matrix'!F23)="N/A","N/A",""))</f>
      </c>
      <c r="G19" s="34">
        <f>IF(ISNUMBER('Training matrix'!G23),IF('Training matrix'!G$7=0,"No expiry",DATE(YEAR('Training matrix'!G23)+'Training matrix'!G$7,MONTH('Training matrix'!G23),DAY('Training matrix'!G23))),IF(UPPER('Training matrix'!G23)="N/A","N/A",""))</f>
      </c>
      <c r="H19" s="34">
        <f>IF(ISNUMBER('Training matrix'!H23),IF('Training matrix'!H$7=0,"No expiry",DATE(YEAR('Training matrix'!H23)+'Training matrix'!H$7,MONTH('Training matrix'!H23),DAY('Training matrix'!H23))),IF(UPPER('Training matrix'!H23)="N/A","N/A",""))</f>
      </c>
      <c r="I19" s="34">
        <f>IF(ISNUMBER('Training matrix'!I23),IF('Training matrix'!I$7=0,"No expiry",DATE(YEAR('Training matrix'!I23)+'Training matrix'!I$7,MONTH('Training matrix'!I23),DAY('Training matrix'!I23))),IF(UPPER('Training matrix'!I23)="N/A","N/A",""))</f>
      </c>
      <c r="J19" s="34">
        <f>IF(ISNUMBER('Training matrix'!J23),IF('Training matrix'!J$7=0,"No expiry",DATE(YEAR('Training matrix'!J23)+'Training matrix'!J$7,MONTH('Training matrix'!J23),DAY('Training matrix'!J23))),IF(UPPER('Training matrix'!J23)="N/A","N/A",""))</f>
      </c>
      <c r="K19" s="34">
        <f>IF(ISNUMBER('Training matrix'!K23),IF('Training matrix'!K$7=0,"No expiry",DATE(YEAR('Training matrix'!K23)+'Training matrix'!K$7,MONTH('Training matrix'!K23),DAY('Training matrix'!K23))),IF(UPPER('Training matrix'!K23)="N/A","N/A",""))</f>
      </c>
      <c r="L19" s="34">
        <f>IF(ISNUMBER('Training matrix'!L23),IF('Training matrix'!L$7=0,"No expiry",DATE(YEAR('Training matrix'!L23)+'Training matrix'!L$7,MONTH('Training matrix'!L23),DAY('Training matrix'!L23))),IF(UPPER('Training matrix'!L23)="N/A","N/A",""))</f>
      </c>
    </row>
    <row r="20" spans="1:12" x14ac:dyDescent="0.25">
      <c r="A20" s="32">
        <f>IF('Training matrix'!A24="","",'Training matrix'!A24)</f>
      </c>
      <c r="B20" s="32">
        <f>IF('Training matrix'!B24="","",'Training matrix'!B24)</f>
      </c>
      <c r="C20" s="33"/>
      <c r="D20" s="34">
        <f>IF(ISNUMBER('Training matrix'!D24),IF('Training matrix'!D$7=0,"No expiry",DATE(YEAR('Training matrix'!D24)+'Training matrix'!D$7,MONTH('Training matrix'!D24),DAY('Training matrix'!D24))),IF(UPPER('Training matrix'!D24)="N/A","N/A",""))</f>
      </c>
      <c r="E20" s="34">
        <f>IF(ISNUMBER('Training matrix'!E24),IF('Training matrix'!E$7=0,"No expiry",DATE(YEAR('Training matrix'!E24)+'Training matrix'!E$7,MONTH('Training matrix'!E24),DAY('Training matrix'!E24))),IF(UPPER('Training matrix'!E24)="N/A","N/A",""))</f>
      </c>
      <c r="F20" s="34">
        <f>IF(ISNUMBER('Training matrix'!F24),IF('Training matrix'!F$7=0,"No expiry",DATE(YEAR('Training matrix'!F24)+'Training matrix'!F$7,MONTH('Training matrix'!F24),DAY('Training matrix'!F24))),IF(UPPER('Training matrix'!F24)="N/A","N/A",""))</f>
      </c>
      <c r="G20" s="34">
        <f>IF(ISNUMBER('Training matrix'!G24),IF('Training matrix'!G$7=0,"No expiry",DATE(YEAR('Training matrix'!G24)+'Training matrix'!G$7,MONTH('Training matrix'!G24),DAY('Training matrix'!G24))),IF(UPPER('Training matrix'!G24)="N/A","N/A",""))</f>
      </c>
      <c r="H20" s="34">
        <f>IF(ISNUMBER('Training matrix'!H24),IF('Training matrix'!H$7=0,"No expiry",DATE(YEAR('Training matrix'!H24)+'Training matrix'!H$7,MONTH('Training matrix'!H24),DAY('Training matrix'!H24))),IF(UPPER('Training matrix'!H24)="N/A","N/A",""))</f>
      </c>
      <c r="I20" s="34">
        <f>IF(ISNUMBER('Training matrix'!I24),IF('Training matrix'!I$7=0,"No expiry",DATE(YEAR('Training matrix'!I24)+'Training matrix'!I$7,MONTH('Training matrix'!I24),DAY('Training matrix'!I24))),IF(UPPER('Training matrix'!I24)="N/A","N/A",""))</f>
      </c>
      <c r="J20" s="34">
        <f>IF(ISNUMBER('Training matrix'!J24),IF('Training matrix'!J$7=0,"No expiry",DATE(YEAR('Training matrix'!J24)+'Training matrix'!J$7,MONTH('Training matrix'!J24),DAY('Training matrix'!J24))),IF(UPPER('Training matrix'!J24)="N/A","N/A",""))</f>
      </c>
      <c r="K20" s="34">
        <f>IF(ISNUMBER('Training matrix'!K24),IF('Training matrix'!K$7=0,"No expiry",DATE(YEAR('Training matrix'!K24)+'Training matrix'!K$7,MONTH('Training matrix'!K24),DAY('Training matrix'!K24))),IF(UPPER('Training matrix'!K24)="N/A","N/A",""))</f>
      </c>
      <c r="L20" s="34">
        <f>IF(ISNUMBER('Training matrix'!L24),IF('Training matrix'!L$7=0,"No expiry",DATE(YEAR('Training matrix'!L24)+'Training matrix'!L$7,MONTH('Training matrix'!L24),DAY('Training matrix'!L24))),IF(UPPER('Training matrix'!L24)="N/A","N/A",""))</f>
      </c>
    </row>
    <row r="21" spans="1:12" x14ac:dyDescent="0.25">
      <c r="A21" s="32">
        <f>IF('Training matrix'!A25="","",'Training matrix'!A25)</f>
      </c>
      <c r="B21" s="32">
        <f>IF('Training matrix'!B25="","",'Training matrix'!B25)</f>
      </c>
      <c r="C21" s="33"/>
      <c r="D21" s="34">
        <f>IF(ISNUMBER('Training matrix'!D25),IF('Training matrix'!D$7=0,"No expiry",DATE(YEAR('Training matrix'!D25)+'Training matrix'!D$7,MONTH('Training matrix'!D25),DAY('Training matrix'!D25))),IF(UPPER('Training matrix'!D25)="N/A","N/A",""))</f>
      </c>
      <c r="E21" s="34">
        <f>IF(ISNUMBER('Training matrix'!E25),IF('Training matrix'!E$7=0,"No expiry",DATE(YEAR('Training matrix'!E25)+'Training matrix'!E$7,MONTH('Training matrix'!E25),DAY('Training matrix'!E25))),IF(UPPER('Training matrix'!E25)="N/A","N/A",""))</f>
      </c>
      <c r="F21" s="34">
        <f>IF(ISNUMBER('Training matrix'!F25),IF('Training matrix'!F$7=0,"No expiry",DATE(YEAR('Training matrix'!F25)+'Training matrix'!F$7,MONTH('Training matrix'!F25),DAY('Training matrix'!F25))),IF(UPPER('Training matrix'!F25)="N/A","N/A",""))</f>
      </c>
      <c r="G21" s="34">
        <f>IF(ISNUMBER('Training matrix'!G25),IF('Training matrix'!G$7=0,"No expiry",DATE(YEAR('Training matrix'!G25)+'Training matrix'!G$7,MONTH('Training matrix'!G25),DAY('Training matrix'!G25))),IF(UPPER('Training matrix'!G25)="N/A","N/A",""))</f>
      </c>
      <c r="H21" s="34">
        <f>IF(ISNUMBER('Training matrix'!H25),IF('Training matrix'!H$7=0,"No expiry",DATE(YEAR('Training matrix'!H25)+'Training matrix'!H$7,MONTH('Training matrix'!H25),DAY('Training matrix'!H25))),IF(UPPER('Training matrix'!H25)="N/A","N/A",""))</f>
      </c>
      <c r="I21" s="34">
        <f>IF(ISNUMBER('Training matrix'!I25),IF('Training matrix'!I$7=0,"No expiry",DATE(YEAR('Training matrix'!I25)+'Training matrix'!I$7,MONTH('Training matrix'!I25),DAY('Training matrix'!I25))),IF(UPPER('Training matrix'!I25)="N/A","N/A",""))</f>
      </c>
      <c r="J21" s="34">
        <f>IF(ISNUMBER('Training matrix'!J25),IF('Training matrix'!J$7=0,"No expiry",DATE(YEAR('Training matrix'!J25)+'Training matrix'!J$7,MONTH('Training matrix'!J25),DAY('Training matrix'!J25))),IF(UPPER('Training matrix'!J25)="N/A","N/A",""))</f>
      </c>
      <c r="K21" s="34">
        <f>IF(ISNUMBER('Training matrix'!K25),IF('Training matrix'!K$7=0,"No expiry",DATE(YEAR('Training matrix'!K25)+'Training matrix'!K$7,MONTH('Training matrix'!K25),DAY('Training matrix'!K25))),IF(UPPER('Training matrix'!K25)="N/A","N/A",""))</f>
      </c>
      <c r="L21" s="34">
        <f>IF(ISNUMBER('Training matrix'!L25),IF('Training matrix'!L$7=0,"No expiry",DATE(YEAR('Training matrix'!L25)+'Training matrix'!L$7,MONTH('Training matrix'!L25),DAY('Training matrix'!L25))),IF(UPPER('Training matrix'!L25)="N/A","N/A",""))</f>
      </c>
    </row>
    <row r="22" spans="1:12" x14ac:dyDescent="0.25">
      <c r="A22" s="32">
        <f>IF('Training matrix'!A26="","",'Training matrix'!A26)</f>
      </c>
      <c r="B22" s="32">
        <f>IF('Training matrix'!B26="","",'Training matrix'!B26)</f>
      </c>
      <c r="C22" s="33"/>
      <c r="D22" s="34">
        <f>IF(ISNUMBER('Training matrix'!D26),IF('Training matrix'!D$7=0,"No expiry",DATE(YEAR('Training matrix'!D26)+'Training matrix'!D$7,MONTH('Training matrix'!D26),DAY('Training matrix'!D26))),IF(UPPER('Training matrix'!D26)="N/A","N/A",""))</f>
      </c>
      <c r="E22" s="34">
        <f>IF(ISNUMBER('Training matrix'!E26),IF('Training matrix'!E$7=0,"No expiry",DATE(YEAR('Training matrix'!E26)+'Training matrix'!E$7,MONTH('Training matrix'!E26),DAY('Training matrix'!E26))),IF(UPPER('Training matrix'!E26)="N/A","N/A",""))</f>
      </c>
      <c r="F22" s="34">
        <f>IF(ISNUMBER('Training matrix'!F26),IF('Training matrix'!F$7=0,"No expiry",DATE(YEAR('Training matrix'!F26)+'Training matrix'!F$7,MONTH('Training matrix'!F26),DAY('Training matrix'!F26))),IF(UPPER('Training matrix'!F26)="N/A","N/A",""))</f>
      </c>
      <c r="G22" s="34">
        <f>IF(ISNUMBER('Training matrix'!G26),IF('Training matrix'!G$7=0,"No expiry",DATE(YEAR('Training matrix'!G26)+'Training matrix'!G$7,MONTH('Training matrix'!G26),DAY('Training matrix'!G26))),IF(UPPER('Training matrix'!G26)="N/A","N/A",""))</f>
      </c>
      <c r="H22" s="34">
        <f>IF(ISNUMBER('Training matrix'!H26),IF('Training matrix'!H$7=0,"No expiry",DATE(YEAR('Training matrix'!H26)+'Training matrix'!H$7,MONTH('Training matrix'!H26),DAY('Training matrix'!H26))),IF(UPPER('Training matrix'!H26)="N/A","N/A",""))</f>
      </c>
      <c r="I22" s="34">
        <f>IF(ISNUMBER('Training matrix'!I26),IF('Training matrix'!I$7=0,"No expiry",DATE(YEAR('Training matrix'!I26)+'Training matrix'!I$7,MONTH('Training matrix'!I26),DAY('Training matrix'!I26))),IF(UPPER('Training matrix'!I26)="N/A","N/A",""))</f>
      </c>
      <c r="J22" s="34">
        <f>IF(ISNUMBER('Training matrix'!J26),IF('Training matrix'!J$7=0,"No expiry",DATE(YEAR('Training matrix'!J26)+'Training matrix'!J$7,MONTH('Training matrix'!J26),DAY('Training matrix'!J26))),IF(UPPER('Training matrix'!J26)="N/A","N/A",""))</f>
      </c>
      <c r="K22" s="34">
        <f>IF(ISNUMBER('Training matrix'!K26),IF('Training matrix'!K$7=0,"No expiry",DATE(YEAR('Training matrix'!K26)+'Training matrix'!K$7,MONTH('Training matrix'!K26),DAY('Training matrix'!K26))),IF(UPPER('Training matrix'!K26)="N/A","N/A",""))</f>
      </c>
      <c r="L22" s="34">
        <f>IF(ISNUMBER('Training matrix'!L26),IF('Training matrix'!L$7=0,"No expiry",DATE(YEAR('Training matrix'!L26)+'Training matrix'!L$7,MONTH('Training matrix'!L26),DAY('Training matrix'!L26))),IF(UPPER('Training matrix'!L26)="N/A","N/A",""))</f>
      </c>
    </row>
    <row r="23" spans="1:12" x14ac:dyDescent="0.25">
      <c r="A23" s="32">
        <f>IF('Training matrix'!A27="","",'Training matrix'!A27)</f>
      </c>
      <c r="B23" s="32">
        <f>IF('Training matrix'!B27="","",'Training matrix'!B27)</f>
      </c>
      <c r="C23" s="33"/>
      <c r="D23" s="34">
        <f>IF(ISNUMBER('Training matrix'!D27),IF('Training matrix'!D$7=0,"No expiry",DATE(YEAR('Training matrix'!D27)+'Training matrix'!D$7,MONTH('Training matrix'!D27),DAY('Training matrix'!D27))),IF(UPPER('Training matrix'!D27)="N/A","N/A",""))</f>
      </c>
      <c r="E23" s="34">
        <f>IF(ISNUMBER('Training matrix'!E27),IF('Training matrix'!E$7=0,"No expiry",DATE(YEAR('Training matrix'!E27)+'Training matrix'!E$7,MONTH('Training matrix'!E27),DAY('Training matrix'!E27))),IF(UPPER('Training matrix'!E27)="N/A","N/A",""))</f>
      </c>
      <c r="F23" s="34">
        <f>IF(ISNUMBER('Training matrix'!F27),IF('Training matrix'!F$7=0,"No expiry",DATE(YEAR('Training matrix'!F27)+'Training matrix'!F$7,MONTH('Training matrix'!F27),DAY('Training matrix'!F27))),IF(UPPER('Training matrix'!F27)="N/A","N/A",""))</f>
      </c>
      <c r="G23" s="34">
        <f>IF(ISNUMBER('Training matrix'!G27),IF('Training matrix'!G$7=0,"No expiry",DATE(YEAR('Training matrix'!G27)+'Training matrix'!G$7,MONTH('Training matrix'!G27),DAY('Training matrix'!G27))),IF(UPPER('Training matrix'!G27)="N/A","N/A",""))</f>
      </c>
      <c r="H23" s="34">
        <f>IF(ISNUMBER('Training matrix'!H27),IF('Training matrix'!H$7=0,"No expiry",DATE(YEAR('Training matrix'!H27)+'Training matrix'!H$7,MONTH('Training matrix'!H27),DAY('Training matrix'!H27))),IF(UPPER('Training matrix'!H27)="N/A","N/A",""))</f>
      </c>
      <c r="I23" s="34">
        <f>IF(ISNUMBER('Training matrix'!I27),IF('Training matrix'!I$7=0,"No expiry",DATE(YEAR('Training matrix'!I27)+'Training matrix'!I$7,MONTH('Training matrix'!I27),DAY('Training matrix'!I27))),IF(UPPER('Training matrix'!I27)="N/A","N/A",""))</f>
      </c>
      <c r="J23" s="34">
        <f>IF(ISNUMBER('Training matrix'!J27),IF('Training matrix'!J$7=0,"No expiry",DATE(YEAR('Training matrix'!J27)+'Training matrix'!J$7,MONTH('Training matrix'!J27),DAY('Training matrix'!J27))),IF(UPPER('Training matrix'!J27)="N/A","N/A",""))</f>
      </c>
      <c r="K23" s="34">
        <f>IF(ISNUMBER('Training matrix'!K27),IF('Training matrix'!K$7=0,"No expiry",DATE(YEAR('Training matrix'!K27)+'Training matrix'!K$7,MONTH('Training matrix'!K27),DAY('Training matrix'!K27))),IF(UPPER('Training matrix'!K27)="N/A","N/A",""))</f>
      </c>
      <c r="L23" s="34">
        <f>IF(ISNUMBER('Training matrix'!L27),IF('Training matrix'!L$7=0,"No expiry",DATE(YEAR('Training matrix'!L27)+'Training matrix'!L$7,MONTH('Training matrix'!L27),DAY('Training matrix'!L27))),IF(UPPER('Training matrix'!L27)="N/A","N/A",""))</f>
      </c>
    </row>
    <row r="24" spans="1:12" x14ac:dyDescent="0.25">
      <c r="A24" s="32">
        <f>IF('Training matrix'!A28="","",'Training matrix'!A28)</f>
      </c>
      <c r="B24" s="32">
        <f>IF('Training matrix'!B28="","",'Training matrix'!B28)</f>
      </c>
      <c r="C24" s="33"/>
      <c r="D24" s="34">
        <f>IF(ISNUMBER('Training matrix'!D28),IF('Training matrix'!D$7=0,"No expiry",DATE(YEAR('Training matrix'!D28)+'Training matrix'!D$7,MONTH('Training matrix'!D28),DAY('Training matrix'!D28))),IF(UPPER('Training matrix'!D28)="N/A","N/A",""))</f>
      </c>
      <c r="E24" s="34">
        <f>IF(ISNUMBER('Training matrix'!E28),IF('Training matrix'!E$7=0,"No expiry",DATE(YEAR('Training matrix'!E28)+'Training matrix'!E$7,MONTH('Training matrix'!E28),DAY('Training matrix'!E28))),IF(UPPER('Training matrix'!E28)="N/A","N/A",""))</f>
      </c>
      <c r="F24" s="34">
        <f>IF(ISNUMBER('Training matrix'!F28),IF('Training matrix'!F$7=0,"No expiry",DATE(YEAR('Training matrix'!F28)+'Training matrix'!F$7,MONTH('Training matrix'!F28),DAY('Training matrix'!F28))),IF(UPPER('Training matrix'!F28)="N/A","N/A",""))</f>
      </c>
      <c r="G24" s="34">
        <f>IF(ISNUMBER('Training matrix'!G28),IF('Training matrix'!G$7=0,"No expiry",DATE(YEAR('Training matrix'!G28)+'Training matrix'!G$7,MONTH('Training matrix'!G28),DAY('Training matrix'!G28))),IF(UPPER('Training matrix'!G28)="N/A","N/A",""))</f>
      </c>
      <c r="H24" s="34">
        <f>IF(ISNUMBER('Training matrix'!H28),IF('Training matrix'!H$7=0,"No expiry",DATE(YEAR('Training matrix'!H28)+'Training matrix'!H$7,MONTH('Training matrix'!H28),DAY('Training matrix'!H28))),IF(UPPER('Training matrix'!H28)="N/A","N/A",""))</f>
      </c>
      <c r="I24" s="34">
        <f>IF(ISNUMBER('Training matrix'!I28),IF('Training matrix'!I$7=0,"No expiry",DATE(YEAR('Training matrix'!I28)+'Training matrix'!I$7,MONTH('Training matrix'!I28),DAY('Training matrix'!I28))),IF(UPPER('Training matrix'!I28)="N/A","N/A",""))</f>
      </c>
      <c r="J24" s="34">
        <f>IF(ISNUMBER('Training matrix'!J28),IF('Training matrix'!J$7=0,"No expiry",DATE(YEAR('Training matrix'!J28)+'Training matrix'!J$7,MONTH('Training matrix'!J28),DAY('Training matrix'!J28))),IF(UPPER('Training matrix'!J28)="N/A","N/A",""))</f>
      </c>
      <c r="K24" s="34">
        <f>IF(ISNUMBER('Training matrix'!K28),IF('Training matrix'!K$7=0,"No expiry",DATE(YEAR('Training matrix'!K28)+'Training matrix'!K$7,MONTH('Training matrix'!K28),DAY('Training matrix'!K28))),IF(UPPER('Training matrix'!K28)="N/A","N/A",""))</f>
      </c>
      <c r="L24" s="34">
        <f>IF(ISNUMBER('Training matrix'!L28),IF('Training matrix'!L$7=0,"No expiry",DATE(YEAR('Training matrix'!L28)+'Training matrix'!L$7,MONTH('Training matrix'!L28),DAY('Training matrix'!L28))),IF(UPPER('Training matrix'!L28)="N/A","N/A",""))</f>
      </c>
    </row>
    <row r="25" spans="1:12" x14ac:dyDescent="0.25">
      <c r="A25" s="32">
        <f>IF('Training matrix'!A29="","",'Training matrix'!A29)</f>
      </c>
      <c r="B25" s="32">
        <f>IF('Training matrix'!B29="","",'Training matrix'!B29)</f>
      </c>
      <c r="C25" s="33"/>
      <c r="D25" s="34">
        <f>IF(ISNUMBER('Training matrix'!D29),IF('Training matrix'!D$7=0,"No expiry",DATE(YEAR('Training matrix'!D29)+'Training matrix'!D$7,MONTH('Training matrix'!D29),DAY('Training matrix'!D29))),IF(UPPER('Training matrix'!D29)="N/A","N/A",""))</f>
      </c>
      <c r="E25" s="34">
        <f>IF(ISNUMBER('Training matrix'!E29),IF('Training matrix'!E$7=0,"No expiry",DATE(YEAR('Training matrix'!E29)+'Training matrix'!E$7,MONTH('Training matrix'!E29),DAY('Training matrix'!E29))),IF(UPPER('Training matrix'!E29)="N/A","N/A",""))</f>
      </c>
      <c r="F25" s="34">
        <f>IF(ISNUMBER('Training matrix'!F29),IF('Training matrix'!F$7=0,"No expiry",DATE(YEAR('Training matrix'!F29)+'Training matrix'!F$7,MONTH('Training matrix'!F29),DAY('Training matrix'!F29))),IF(UPPER('Training matrix'!F29)="N/A","N/A",""))</f>
      </c>
      <c r="G25" s="34">
        <f>IF(ISNUMBER('Training matrix'!G29),IF('Training matrix'!G$7=0,"No expiry",DATE(YEAR('Training matrix'!G29)+'Training matrix'!G$7,MONTH('Training matrix'!G29),DAY('Training matrix'!G29))),IF(UPPER('Training matrix'!G29)="N/A","N/A",""))</f>
      </c>
      <c r="H25" s="34">
        <f>IF(ISNUMBER('Training matrix'!H29),IF('Training matrix'!H$7=0,"No expiry",DATE(YEAR('Training matrix'!H29)+'Training matrix'!H$7,MONTH('Training matrix'!H29),DAY('Training matrix'!H29))),IF(UPPER('Training matrix'!H29)="N/A","N/A",""))</f>
      </c>
      <c r="I25" s="34">
        <f>IF(ISNUMBER('Training matrix'!I29),IF('Training matrix'!I$7=0,"No expiry",DATE(YEAR('Training matrix'!I29)+'Training matrix'!I$7,MONTH('Training matrix'!I29),DAY('Training matrix'!I29))),IF(UPPER('Training matrix'!I29)="N/A","N/A",""))</f>
      </c>
      <c r="J25" s="34">
        <f>IF(ISNUMBER('Training matrix'!J29),IF('Training matrix'!J$7=0,"No expiry",DATE(YEAR('Training matrix'!J29)+'Training matrix'!J$7,MONTH('Training matrix'!J29),DAY('Training matrix'!J29))),IF(UPPER('Training matrix'!J29)="N/A","N/A",""))</f>
      </c>
      <c r="K25" s="34">
        <f>IF(ISNUMBER('Training matrix'!K29),IF('Training matrix'!K$7=0,"No expiry",DATE(YEAR('Training matrix'!K29)+'Training matrix'!K$7,MONTH('Training matrix'!K29),DAY('Training matrix'!K29))),IF(UPPER('Training matrix'!K29)="N/A","N/A",""))</f>
      </c>
      <c r="L25" s="34">
        <f>IF(ISNUMBER('Training matrix'!L29),IF('Training matrix'!L$7=0,"No expiry",DATE(YEAR('Training matrix'!L29)+'Training matrix'!L$7,MONTH('Training matrix'!L29),DAY('Training matrix'!L29))),IF(UPPER('Training matrix'!L29)="N/A","N/A",""))</f>
      </c>
    </row>
    <row r="26" spans="1:12" x14ac:dyDescent="0.25">
      <c r="A26" s="32">
        <f>IF('Training matrix'!A30="","",'Training matrix'!A30)</f>
      </c>
      <c r="B26" s="32">
        <f>IF('Training matrix'!B30="","",'Training matrix'!B30)</f>
      </c>
      <c r="C26" s="33"/>
      <c r="D26" s="34">
        <f>IF(ISNUMBER('Training matrix'!D30),IF('Training matrix'!D$7=0,"No expiry",DATE(YEAR('Training matrix'!D30)+'Training matrix'!D$7,MONTH('Training matrix'!D30),DAY('Training matrix'!D30))),IF(UPPER('Training matrix'!D30)="N/A","N/A",""))</f>
      </c>
      <c r="E26" s="34">
        <f>IF(ISNUMBER('Training matrix'!E30),IF('Training matrix'!E$7=0,"No expiry",DATE(YEAR('Training matrix'!E30)+'Training matrix'!E$7,MONTH('Training matrix'!E30),DAY('Training matrix'!E30))),IF(UPPER('Training matrix'!E30)="N/A","N/A",""))</f>
      </c>
      <c r="F26" s="34">
        <f>IF(ISNUMBER('Training matrix'!F30),IF('Training matrix'!F$7=0,"No expiry",DATE(YEAR('Training matrix'!F30)+'Training matrix'!F$7,MONTH('Training matrix'!F30),DAY('Training matrix'!F30))),IF(UPPER('Training matrix'!F30)="N/A","N/A",""))</f>
      </c>
      <c r="G26" s="34">
        <f>IF(ISNUMBER('Training matrix'!G30),IF('Training matrix'!G$7=0,"No expiry",DATE(YEAR('Training matrix'!G30)+'Training matrix'!G$7,MONTH('Training matrix'!G30),DAY('Training matrix'!G30))),IF(UPPER('Training matrix'!G30)="N/A","N/A",""))</f>
      </c>
      <c r="H26" s="34">
        <f>IF(ISNUMBER('Training matrix'!H30),IF('Training matrix'!H$7=0,"No expiry",DATE(YEAR('Training matrix'!H30)+'Training matrix'!H$7,MONTH('Training matrix'!H30),DAY('Training matrix'!H30))),IF(UPPER('Training matrix'!H30)="N/A","N/A",""))</f>
      </c>
      <c r="I26" s="34">
        <f>IF(ISNUMBER('Training matrix'!I30),IF('Training matrix'!I$7=0,"No expiry",DATE(YEAR('Training matrix'!I30)+'Training matrix'!I$7,MONTH('Training matrix'!I30),DAY('Training matrix'!I30))),IF(UPPER('Training matrix'!I30)="N/A","N/A",""))</f>
      </c>
      <c r="J26" s="34">
        <f>IF(ISNUMBER('Training matrix'!J30),IF('Training matrix'!J$7=0,"No expiry",DATE(YEAR('Training matrix'!J30)+'Training matrix'!J$7,MONTH('Training matrix'!J30),DAY('Training matrix'!J30))),IF(UPPER('Training matrix'!J30)="N/A","N/A",""))</f>
      </c>
      <c r="K26" s="34">
        <f>IF(ISNUMBER('Training matrix'!K30),IF('Training matrix'!K$7=0,"No expiry",DATE(YEAR('Training matrix'!K30)+'Training matrix'!K$7,MONTH('Training matrix'!K30),DAY('Training matrix'!K30))),IF(UPPER('Training matrix'!K30)="N/A","N/A",""))</f>
      </c>
      <c r="L26" s="34">
        <f>IF(ISNUMBER('Training matrix'!L30),IF('Training matrix'!L$7=0,"No expiry",DATE(YEAR('Training matrix'!L30)+'Training matrix'!L$7,MONTH('Training matrix'!L30),DAY('Training matrix'!L30))),IF(UPPER('Training matrix'!L30)="N/A","N/A",""))</f>
      </c>
    </row>
    <row r="27" spans="1:12" x14ac:dyDescent="0.25">
      <c r="A27" s="32">
        <f>IF('Training matrix'!A31="","",'Training matrix'!A31)</f>
      </c>
      <c r="B27" s="32">
        <f>IF('Training matrix'!B31="","",'Training matrix'!B31)</f>
      </c>
      <c r="C27" s="33"/>
      <c r="D27" s="34">
        <f>IF(ISNUMBER('Training matrix'!D31),IF('Training matrix'!D$7=0,"No expiry",DATE(YEAR('Training matrix'!D31)+'Training matrix'!D$7,MONTH('Training matrix'!D31),DAY('Training matrix'!D31))),IF(UPPER('Training matrix'!D31)="N/A","N/A",""))</f>
      </c>
      <c r="E27" s="34">
        <f>IF(ISNUMBER('Training matrix'!E31),IF('Training matrix'!E$7=0,"No expiry",DATE(YEAR('Training matrix'!E31)+'Training matrix'!E$7,MONTH('Training matrix'!E31),DAY('Training matrix'!E31))),IF(UPPER('Training matrix'!E31)="N/A","N/A",""))</f>
      </c>
      <c r="F27" s="34">
        <f>IF(ISNUMBER('Training matrix'!F31),IF('Training matrix'!F$7=0,"No expiry",DATE(YEAR('Training matrix'!F31)+'Training matrix'!F$7,MONTH('Training matrix'!F31),DAY('Training matrix'!F31))),IF(UPPER('Training matrix'!F31)="N/A","N/A",""))</f>
      </c>
      <c r="G27" s="34">
        <f>IF(ISNUMBER('Training matrix'!G31),IF('Training matrix'!G$7=0,"No expiry",DATE(YEAR('Training matrix'!G31)+'Training matrix'!G$7,MONTH('Training matrix'!G31),DAY('Training matrix'!G31))),IF(UPPER('Training matrix'!G31)="N/A","N/A",""))</f>
      </c>
      <c r="H27" s="34">
        <f>IF(ISNUMBER('Training matrix'!H31),IF('Training matrix'!H$7=0,"No expiry",DATE(YEAR('Training matrix'!H31)+'Training matrix'!H$7,MONTH('Training matrix'!H31),DAY('Training matrix'!H31))),IF(UPPER('Training matrix'!H31)="N/A","N/A",""))</f>
      </c>
      <c r="I27" s="34">
        <f>IF(ISNUMBER('Training matrix'!I31),IF('Training matrix'!I$7=0,"No expiry",DATE(YEAR('Training matrix'!I31)+'Training matrix'!I$7,MONTH('Training matrix'!I31),DAY('Training matrix'!I31))),IF(UPPER('Training matrix'!I31)="N/A","N/A",""))</f>
      </c>
      <c r="J27" s="34">
        <f>IF(ISNUMBER('Training matrix'!J31),IF('Training matrix'!J$7=0,"No expiry",DATE(YEAR('Training matrix'!J31)+'Training matrix'!J$7,MONTH('Training matrix'!J31),DAY('Training matrix'!J31))),IF(UPPER('Training matrix'!J31)="N/A","N/A",""))</f>
      </c>
      <c r="K27" s="34">
        <f>IF(ISNUMBER('Training matrix'!K31),IF('Training matrix'!K$7=0,"No expiry",DATE(YEAR('Training matrix'!K31)+'Training matrix'!K$7,MONTH('Training matrix'!K31),DAY('Training matrix'!K31))),IF(UPPER('Training matrix'!K31)="N/A","N/A",""))</f>
      </c>
      <c r="L27" s="34">
        <f>IF(ISNUMBER('Training matrix'!L31),IF('Training matrix'!L$7=0,"No expiry",DATE(YEAR('Training matrix'!L31)+'Training matrix'!L$7,MONTH('Training matrix'!L31),DAY('Training matrix'!L31))),IF(UPPER('Training matrix'!L31)="N/A","N/A",""))</f>
      </c>
    </row>
    <row r="28" spans="1:12" x14ac:dyDescent="0.25">
      <c r="A28" s="32">
        <f>IF('Training matrix'!A32="","",'Training matrix'!A32)</f>
      </c>
      <c r="B28" s="32">
        <f>IF('Training matrix'!B32="","",'Training matrix'!B32)</f>
      </c>
      <c r="C28" s="33"/>
      <c r="D28" s="34">
        <f>IF(ISNUMBER('Training matrix'!D32),IF('Training matrix'!D$7=0,"No expiry",DATE(YEAR('Training matrix'!D32)+'Training matrix'!D$7,MONTH('Training matrix'!D32),DAY('Training matrix'!D32))),IF(UPPER('Training matrix'!D32)="N/A","N/A",""))</f>
      </c>
      <c r="E28" s="34">
        <f>IF(ISNUMBER('Training matrix'!E32),IF('Training matrix'!E$7=0,"No expiry",DATE(YEAR('Training matrix'!E32)+'Training matrix'!E$7,MONTH('Training matrix'!E32),DAY('Training matrix'!E32))),IF(UPPER('Training matrix'!E32)="N/A","N/A",""))</f>
      </c>
      <c r="F28" s="34">
        <f>IF(ISNUMBER('Training matrix'!F32),IF('Training matrix'!F$7=0,"No expiry",DATE(YEAR('Training matrix'!F32)+'Training matrix'!F$7,MONTH('Training matrix'!F32),DAY('Training matrix'!F32))),IF(UPPER('Training matrix'!F32)="N/A","N/A",""))</f>
      </c>
      <c r="G28" s="34">
        <f>IF(ISNUMBER('Training matrix'!G32),IF('Training matrix'!G$7=0,"No expiry",DATE(YEAR('Training matrix'!G32)+'Training matrix'!G$7,MONTH('Training matrix'!G32),DAY('Training matrix'!G32))),IF(UPPER('Training matrix'!G32)="N/A","N/A",""))</f>
      </c>
      <c r="H28" s="34">
        <f>IF(ISNUMBER('Training matrix'!H32),IF('Training matrix'!H$7=0,"No expiry",DATE(YEAR('Training matrix'!H32)+'Training matrix'!H$7,MONTH('Training matrix'!H32),DAY('Training matrix'!H32))),IF(UPPER('Training matrix'!H32)="N/A","N/A",""))</f>
      </c>
      <c r="I28" s="34">
        <f>IF(ISNUMBER('Training matrix'!I32),IF('Training matrix'!I$7=0,"No expiry",DATE(YEAR('Training matrix'!I32)+'Training matrix'!I$7,MONTH('Training matrix'!I32),DAY('Training matrix'!I32))),IF(UPPER('Training matrix'!I32)="N/A","N/A",""))</f>
      </c>
      <c r="J28" s="34">
        <f>IF(ISNUMBER('Training matrix'!J32),IF('Training matrix'!J$7=0,"No expiry",DATE(YEAR('Training matrix'!J32)+'Training matrix'!J$7,MONTH('Training matrix'!J32),DAY('Training matrix'!J32))),IF(UPPER('Training matrix'!J32)="N/A","N/A",""))</f>
      </c>
      <c r="K28" s="34">
        <f>IF(ISNUMBER('Training matrix'!K32),IF('Training matrix'!K$7=0,"No expiry",DATE(YEAR('Training matrix'!K32)+'Training matrix'!K$7,MONTH('Training matrix'!K32),DAY('Training matrix'!K32))),IF(UPPER('Training matrix'!K32)="N/A","N/A",""))</f>
      </c>
      <c r="L28" s="34">
        <f>IF(ISNUMBER('Training matrix'!L32),IF('Training matrix'!L$7=0,"No expiry",DATE(YEAR('Training matrix'!L32)+'Training matrix'!L$7,MONTH('Training matrix'!L32),DAY('Training matrix'!L32))),IF(UPPER('Training matrix'!L32)="N/A","N/A",""))</f>
      </c>
    </row>
    <row r="29" spans="1:12" x14ac:dyDescent="0.25">
      <c r="A29" s="32">
        <f>IF('Training matrix'!A33="","",'Training matrix'!A33)</f>
      </c>
      <c r="B29" s="32">
        <f>IF('Training matrix'!B33="","",'Training matrix'!B33)</f>
      </c>
      <c r="C29" s="33"/>
      <c r="D29" s="34">
        <f>IF(ISNUMBER('Training matrix'!D33),IF('Training matrix'!D$7=0,"No expiry",DATE(YEAR('Training matrix'!D33)+'Training matrix'!D$7,MONTH('Training matrix'!D33),DAY('Training matrix'!D33))),IF(UPPER('Training matrix'!D33)="N/A","N/A",""))</f>
      </c>
      <c r="E29" s="34">
        <f>IF(ISNUMBER('Training matrix'!E33),IF('Training matrix'!E$7=0,"No expiry",DATE(YEAR('Training matrix'!E33)+'Training matrix'!E$7,MONTH('Training matrix'!E33),DAY('Training matrix'!E33))),IF(UPPER('Training matrix'!E33)="N/A","N/A",""))</f>
      </c>
      <c r="F29" s="34">
        <f>IF(ISNUMBER('Training matrix'!F33),IF('Training matrix'!F$7=0,"No expiry",DATE(YEAR('Training matrix'!F33)+'Training matrix'!F$7,MONTH('Training matrix'!F33),DAY('Training matrix'!F33))),IF(UPPER('Training matrix'!F33)="N/A","N/A",""))</f>
      </c>
      <c r="G29" s="34">
        <f>IF(ISNUMBER('Training matrix'!G33),IF('Training matrix'!G$7=0,"No expiry",DATE(YEAR('Training matrix'!G33)+'Training matrix'!G$7,MONTH('Training matrix'!G33),DAY('Training matrix'!G33))),IF(UPPER('Training matrix'!G33)="N/A","N/A",""))</f>
      </c>
      <c r="H29" s="34">
        <f>IF(ISNUMBER('Training matrix'!H33),IF('Training matrix'!H$7=0,"No expiry",DATE(YEAR('Training matrix'!H33)+'Training matrix'!H$7,MONTH('Training matrix'!H33),DAY('Training matrix'!H33))),IF(UPPER('Training matrix'!H33)="N/A","N/A",""))</f>
      </c>
      <c r="I29" s="34">
        <f>IF(ISNUMBER('Training matrix'!I33),IF('Training matrix'!I$7=0,"No expiry",DATE(YEAR('Training matrix'!I33)+'Training matrix'!I$7,MONTH('Training matrix'!I33),DAY('Training matrix'!I33))),IF(UPPER('Training matrix'!I33)="N/A","N/A",""))</f>
      </c>
      <c r="J29" s="34">
        <f>IF(ISNUMBER('Training matrix'!J33),IF('Training matrix'!J$7=0,"No expiry",DATE(YEAR('Training matrix'!J33)+'Training matrix'!J$7,MONTH('Training matrix'!J33),DAY('Training matrix'!J33))),IF(UPPER('Training matrix'!J33)="N/A","N/A",""))</f>
      </c>
      <c r="K29" s="34">
        <f>IF(ISNUMBER('Training matrix'!K33),IF('Training matrix'!K$7=0,"No expiry",DATE(YEAR('Training matrix'!K33)+'Training matrix'!K$7,MONTH('Training matrix'!K33),DAY('Training matrix'!K33))),IF(UPPER('Training matrix'!K33)="N/A","N/A",""))</f>
      </c>
      <c r="L29" s="34">
        <f>IF(ISNUMBER('Training matrix'!L33),IF('Training matrix'!L$7=0,"No expiry",DATE(YEAR('Training matrix'!L33)+'Training matrix'!L$7,MONTH('Training matrix'!L33),DAY('Training matrix'!L33))),IF(UPPER('Training matrix'!L33)="N/A","N/A",""))</f>
      </c>
    </row>
    <row r="30" spans="1:12" x14ac:dyDescent="0.25">
      <c r="A30" s="32">
        <f>IF('Training matrix'!A34="","",'Training matrix'!A34)</f>
      </c>
      <c r="B30" s="32">
        <f>IF('Training matrix'!B34="","",'Training matrix'!B34)</f>
      </c>
      <c r="C30" s="33"/>
      <c r="D30" s="34">
        <f>IF(ISNUMBER('Training matrix'!D34),IF('Training matrix'!D$7=0,"No expiry",DATE(YEAR('Training matrix'!D34)+'Training matrix'!D$7,MONTH('Training matrix'!D34),DAY('Training matrix'!D34))),IF(UPPER('Training matrix'!D34)="N/A","N/A",""))</f>
      </c>
      <c r="E30" s="34">
        <f>IF(ISNUMBER('Training matrix'!E34),IF('Training matrix'!E$7=0,"No expiry",DATE(YEAR('Training matrix'!E34)+'Training matrix'!E$7,MONTH('Training matrix'!E34),DAY('Training matrix'!E34))),IF(UPPER('Training matrix'!E34)="N/A","N/A",""))</f>
      </c>
      <c r="F30" s="34">
        <f>IF(ISNUMBER('Training matrix'!F34),IF('Training matrix'!F$7=0,"No expiry",DATE(YEAR('Training matrix'!F34)+'Training matrix'!F$7,MONTH('Training matrix'!F34),DAY('Training matrix'!F34))),IF(UPPER('Training matrix'!F34)="N/A","N/A",""))</f>
      </c>
      <c r="G30" s="34">
        <f>IF(ISNUMBER('Training matrix'!G34),IF('Training matrix'!G$7=0,"No expiry",DATE(YEAR('Training matrix'!G34)+'Training matrix'!G$7,MONTH('Training matrix'!G34),DAY('Training matrix'!G34))),IF(UPPER('Training matrix'!G34)="N/A","N/A",""))</f>
      </c>
      <c r="H30" s="34">
        <f>IF(ISNUMBER('Training matrix'!H34),IF('Training matrix'!H$7=0,"No expiry",DATE(YEAR('Training matrix'!H34)+'Training matrix'!H$7,MONTH('Training matrix'!H34),DAY('Training matrix'!H34))),IF(UPPER('Training matrix'!H34)="N/A","N/A",""))</f>
      </c>
      <c r="I30" s="34">
        <f>IF(ISNUMBER('Training matrix'!I34),IF('Training matrix'!I$7=0,"No expiry",DATE(YEAR('Training matrix'!I34)+'Training matrix'!I$7,MONTH('Training matrix'!I34),DAY('Training matrix'!I34))),IF(UPPER('Training matrix'!I34)="N/A","N/A",""))</f>
      </c>
      <c r="J30" s="34">
        <f>IF(ISNUMBER('Training matrix'!J34),IF('Training matrix'!J$7=0,"No expiry",DATE(YEAR('Training matrix'!J34)+'Training matrix'!J$7,MONTH('Training matrix'!J34),DAY('Training matrix'!J34))),IF(UPPER('Training matrix'!J34)="N/A","N/A",""))</f>
      </c>
      <c r="K30" s="34">
        <f>IF(ISNUMBER('Training matrix'!K34),IF('Training matrix'!K$7=0,"No expiry",DATE(YEAR('Training matrix'!K34)+'Training matrix'!K$7,MONTH('Training matrix'!K34),DAY('Training matrix'!K34))),IF(UPPER('Training matrix'!K34)="N/A","N/A",""))</f>
      </c>
      <c r="L30" s="34">
        <f>IF(ISNUMBER('Training matrix'!L34),IF('Training matrix'!L$7=0,"No expiry",DATE(YEAR('Training matrix'!L34)+'Training matrix'!L$7,MONTH('Training matrix'!L34),DAY('Training matrix'!L34))),IF(UPPER('Training matrix'!L34)="N/A","N/A",""))</f>
      </c>
    </row>
    <row r="31" spans="1:12" x14ac:dyDescent="0.25">
      <c r="A31" s="32">
        <f>IF('Training matrix'!A35="","",'Training matrix'!A35)</f>
      </c>
      <c r="B31" s="32">
        <f>IF('Training matrix'!B35="","",'Training matrix'!B35)</f>
      </c>
      <c r="C31" s="33"/>
      <c r="D31" s="34">
        <f>IF(ISNUMBER('Training matrix'!D35),IF('Training matrix'!D$7=0,"No expiry",DATE(YEAR('Training matrix'!D35)+'Training matrix'!D$7,MONTH('Training matrix'!D35),DAY('Training matrix'!D35))),IF(UPPER('Training matrix'!D35)="N/A","N/A",""))</f>
      </c>
      <c r="E31" s="34">
        <f>IF(ISNUMBER('Training matrix'!E35),IF('Training matrix'!E$7=0,"No expiry",DATE(YEAR('Training matrix'!E35)+'Training matrix'!E$7,MONTH('Training matrix'!E35),DAY('Training matrix'!E35))),IF(UPPER('Training matrix'!E35)="N/A","N/A",""))</f>
      </c>
      <c r="F31" s="34">
        <f>IF(ISNUMBER('Training matrix'!F35),IF('Training matrix'!F$7=0,"No expiry",DATE(YEAR('Training matrix'!F35)+'Training matrix'!F$7,MONTH('Training matrix'!F35),DAY('Training matrix'!F35))),IF(UPPER('Training matrix'!F35)="N/A","N/A",""))</f>
      </c>
      <c r="G31" s="34">
        <f>IF(ISNUMBER('Training matrix'!G35),IF('Training matrix'!G$7=0,"No expiry",DATE(YEAR('Training matrix'!G35)+'Training matrix'!G$7,MONTH('Training matrix'!G35),DAY('Training matrix'!G35))),IF(UPPER('Training matrix'!G35)="N/A","N/A",""))</f>
      </c>
      <c r="H31" s="34">
        <f>IF(ISNUMBER('Training matrix'!H35),IF('Training matrix'!H$7=0,"No expiry",DATE(YEAR('Training matrix'!H35)+'Training matrix'!H$7,MONTH('Training matrix'!H35),DAY('Training matrix'!H35))),IF(UPPER('Training matrix'!H35)="N/A","N/A",""))</f>
      </c>
      <c r="I31" s="34">
        <f>IF(ISNUMBER('Training matrix'!I35),IF('Training matrix'!I$7=0,"No expiry",DATE(YEAR('Training matrix'!I35)+'Training matrix'!I$7,MONTH('Training matrix'!I35),DAY('Training matrix'!I35))),IF(UPPER('Training matrix'!I35)="N/A","N/A",""))</f>
      </c>
      <c r="J31" s="34">
        <f>IF(ISNUMBER('Training matrix'!J35),IF('Training matrix'!J$7=0,"No expiry",DATE(YEAR('Training matrix'!J35)+'Training matrix'!J$7,MONTH('Training matrix'!J35),DAY('Training matrix'!J35))),IF(UPPER('Training matrix'!J35)="N/A","N/A",""))</f>
      </c>
      <c r="K31" s="34">
        <f>IF(ISNUMBER('Training matrix'!K35),IF('Training matrix'!K$7=0,"No expiry",DATE(YEAR('Training matrix'!K35)+'Training matrix'!K$7,MONTH('Training matrix'!K35),DAY('Training matrix'!K35))),IF(UPPER('Training matrix'!K35)="N/A","N/A",""))</f>
      </c>
      <c r="L31" s="34">
        <f>IF(ISNUMBER('Training matrix'!L35),IF('Training matrix'!L$7=0,"No expiry",DATE(YEAR('Training matrix'!L35)+'Training matrix'!L$7,MONTH('Training matrix'!L35),DAY('Training matrix'!L35))),IF(UPPER('Training matrix'!L35)="N/A","N/A",""))</f>
      </c>
    </row>
    <row r="32" spans="1:12" x14ac:dyDescent="0.25">
      <c r="A32" s="32">
        <f>IF('Training matrix'!A36="","",'Training matrix'!A36)</f>
      </c>
      <c r="B32" s="32">
        <f>IF('Training matrix'!B36="","",'Training matrix'!B36)</f>
      </c>
      <c r="C32" s="33"/>
      <c r="D32" s="34">
        <f>IF(ISNUMBER('Training matrix'!D36),IF('Training matrix'!D$7=0,"No expiry",DATE(YEAR('Training matrix'!D36)+'Training matrix'!D$7,MONTH('Training matrix'!D36),DAY('Training matrix'!D36))),IF(UPPER('Training matrix'!D36)="N/A","N/A",""))</f>
      </c>
      <c r="E32" s="34">
        <f>IF(ISNUMBER('Training matrix'!E36),IF('Training matrix'!E$7=0,"No expiry",DATE(YEAR('Training matrix'!E36)+'Training matrix'!E$7,MONTH('Training matrix'!E36),DAY('Training matrix'!E36))),IF(UPPER('Training matrix'!E36)="N/A","N/A",""))</f>
      </c>
      <c r="F32" s="34">
        <f>IF(ISNUMBER('Training matrix'!F36),IF('Training matrix'!F$7=0,"No expiry",DATE(YEAR('Training matrix'!F36)+'Training matrix'!F$7,MONTH('Training matrix'!F36),DAY('Training matrix'!F36))),IF(UPPER('Training matrix'!F36)="N/A","N/A",""))</f>
      </c>
      <c r="G32" s="34">
        <f>IF(ISNUMBER('Training matrix'!G36),IF('Training matrix'!G$7=0,"No expiry",DATE(YEAR('Training matrix'!G36)+'Training matrix'!G$7,MONTH('Training matrix'!G36),DAY('Training matrix'!G36))),IF(UPPER('Training matrix'!G36)="N/A","N/A",""))</f>
      </c>
      <c r="H32" s="34">
        <f>IF(ISNUMBER('Training matrix'!H36),IF('Training matrix'!H$7=0,"No expiry",DATE(YEAR('Training matrix'!H36)+'Training matrix'!H$7,MONTH('Training matrix'!H36),DAY('Training matrix'!H36))),IF(UPPER('Training matrix'!H36)="N/A","N/A",""))</f>
      </c>
      <c r="I32" s="34">
        <f>IF(ISNUMBER('Training matrix'!I36),IF('Training matrix'!I$7=0,"No expiry",DATE(YEAR('Training matrix'!I36)+'Training matrix'!I$7,MONTH('Training matrix'!I36),DAY('Training matrix'!I36))),IF(UPPER('Training matrix'!I36)="N/A","N/A",""))</f>
      </c>
      <c r="J32" s="34">
        <f>IF(ISNUMBER('Training matrix'!J36),IF('Training matrix'!J$7=0,"No expiry",DATE(YEAR('Training matrix'!J36)+'Training matrix'!J$7,MONTH('Training matrix'!J36),DAY('Training matrix'!J36))),IF(UPPER('Training matrix'!J36)="N/A","N/A",""))</f>
      </c>
      <c r="K32" s="34">
        <f>IF(ISNUMBER('Training matrix'!K36),IF('Training matrix'!K$7=0,"No expiry",DATE(YEAR('Training matrix'!K36)+'Training matrix'!K$7,MONTH('Training matrix'!K36),DAY('Training matrix'!K36))),IF(UPPER('Training matrix'!K36)="N/A","N/A",""))</f>
      </c>
      <c r="L32" s="34">
        <f>IF(ISNUMBER('Training matrix'!L36),IF('Training matrix'!L$7=0,"No expiry",DATE(YEAR('Training matrix'!L36)+'Training matrix'!L$7,MONTH('Training matrix'!L36),DAY('Training matrix'!L36))),IF(UPPER('Training matrix'!L36)="N/A","N/A",""))</f>
      </c>
    </row>
    <row r="33" spans="1:12" x14ac:dyDescent="0.25">
      <c r="A33" s="32">
        <f>IF('Training matrix'!A37="","",'Training matrix'!A37)</f>
      </c>
      <c r="B33" s="32">
        <f>IF('Training matrix'!B37="","",'Training matrix'!B37)</f>
      </c>
      <c r="C33" s="33"/>
      <c r="D33" s="34">
        <f>IF(ISNUMBER('Training matrix'!D37),IF('Training matrix'!D$7=0,"No expiry",DATE(YEAR('Training matrix'!D37)+'Training matrix'!D$7,MONTH('Training matrix'!D37),DAY('Training matrix'!D37))),IF(UPPER('Training matrix'!D37)="N/A","N/A",""))</f>
      </c>
      <c r="E33" s="34">
        <f>IF(ISNUMBER('Training matrix'!E37),IF('Training matrix'!E$7=0,"No expiry",DATE(YEAR('Training matrix'!E37)+'Training matrix'!E$7,MONTH('Training matrix'!E37),DAY('Training matrix'!E37))),IF(UPPER('Training matrix'!E37)="N/A","N/A",""))</f>
      </c>
      <c r="F33" s="34">
        <f>IF(ISNUMBER('Training matrix'!F37),IF('Training matrix'!F$7=0,"No expiry",DATE(YEAR('Training matrix'!F37)+'Training matrix'!F$7,MONTH('Training matrix'!F37),DAY('Training matrix'!F37))),IF(UPPER('Training matrix'!F37)="N/A","N/A",""))</f>
      </c>
      <c r="G33" s="34">
        <f>IF(ISNUMBER('Training matrix'!G37),IF('Training matrix'!G$7=0,"No expiry",DATE(YEAR('Training matrix'!G37)+'Training matrix'!G$7,MONTH('Training matrix'!G37),DAY('Training matrix'!G37))),IF(UPPER('Training matrix'!G37)="N/A","N/A",""))</f>
      </c>
      <c r="H33" s="34">
        <f>IF(ISNUMBER('Training matrix'!H37),IF('Training matrix'!H$7=0,"No expiry",DATE(YEAR('Training matrix'!H37)+'Training matrix'!H$7,MONTH('Training matrix'!H37),DAY('Training matrix'!H37))),IF(UPPER('Training matrix'!H37)="N/A","N/A",""))</f>
      </c>
      <c r="I33" s="34">
        <f>IF(ISNUMBER('Training matrix'!I37),IF('Training matrix'!I$7=0,"No expiry",DATE(YEAR('Training matrix'!I37)+'Training matrix'!I$7,MONTH('Training matrix'!I37),DAY('Training matrix'!I37))),IF(UPPER('Training matrix'!I37)="N/A","N/A",""))</f>
      </c>
      <c r="J33" s="34">
        <f>IF(ISNUMBER('Training matrix'!J37),IF('Training matrix'!J$7=0,"No expiry",DATE(YEAR('Training matrix'!J37)+'Training matrix'!J$7,MONTH('Training matrix'!J37),DAY('Training matrix'!J37))),IF(UPPER('Training matrix'!J37)="N/A","N/A",""))</f>
      </c>
      <c r="K33" s="34">
        <f>IF(ISNUMBER('Training matrix'!K37),IF('Training matrix'!K$7=0,"No expiry",DATE(YEAR('Training matrix'!K37)+'Training matrix'!K$7,MONTH('Training matrix'!K37),DAY('Training matrix'!K37))),IF(UPPER('Training matrix'!K37)="N/A","N/A",""))</f>
      </c>
      <c r="L33" s="34">
        <f>IF(ISNUMBER('Training matrix'!L37),IF('Training matrix'!L$7=0,"No expiry",DATE(YEAR('Training matrix'!L37)+'Training matrix'!L$7,MONTH('Training matrix'!L37),DAY('Training matrix'!L37))),IF(UPPER('Training matrix'!L37)="N/A","N/A",""))</f>
      </c>
    </row>
    <row r="34" spans="1:12" x14ac:dyDescent="0.25">
      <c r="A34" s="32">
        <f>IF('Training matrix'!A38="","",'Training matrix'!A38)</f>
      </c>
      <c r="B34" s="32">
        <f>IF('Training matrix'!B38="","",'Training matrix'!B38)</f>
      </c>
      <c r="C34" s="33"/>
      <c r="D34" s="34">
        <f>IF(ISNUMBER('Training matrix'!D38),IF('Training matrix'!D$7=0,"No expiry",DATE(YEAR('Training matrix'!D38)+'Training matrix'!D$7,MONTH('Training matrix'!D38),DAY('Training matrix'!D38))),IF(UPPER('Training matrix'!D38)="N/A","N/A",""))</f>
      </c>
      <c r="E34" s="34">
        <f>IF(ISNUMBER('Training matrix'!E38),IF('Training matrix'!E$7=0,"No expiry",DATE(YEAR('Training matrix'!E38)+'Training matrix'!E$7,MONTH('Training matrix'!E38),DAY('Training matrix'!E38))),IF(UPPER('Training matrix'!E38)="N/A","N/A",""))</f>
      </c>
      <c r="F34" s="34">
        <f>IF(ISNUMBER('Training matrix'!F38),IF('Training matrix'!F$7=0,"No expiry",DATE(YEAR('Training matrix'!F38)+'Training matrix'!F$7,MONTH('Training matrix'!F38),DAY('Training matrix'!F38))),IF(UPPER('Training matrix'!F38)="N/A","N/A",""))</f>
      </c>
      <c r="G34" s="34">
        <f>IF(ISNUMBER('Training matrix'!G38),IF('Training matrix'!G$7=0,"No expiry",DATE(YEAR('Training matrix'!G38)+'Training matrix'!G$7,MONTH('Training matrix'!G38),DAY('Training matrix'!G38))),IF(UPPER('Training matrix'!G38)="N/A","N/A",""))</f>
      </c>
      <c r="H34" s="34">
        <f>IF(ISNUMBER('Training matrix'!H38),IF('Training matrix'!H$7=0,"No expiry",DATE(YEAR('Training matrix'!H38)+'Training matrix'!H$7,MONTH('Training matrix'!H38),DAY('Training matrix'!H38))),IF(UPPER('Training matrix'!H38)="N/A","N/A",""))</f>
      </c>
      <c r="I34" s="34">
        <f>IF(ISNUMBER('Training matrix'!I38),IF('Training matrix'!I$7=0,"No expiry",DATE(YEAR('Training matrix'!I38)+'Training matrix'!I$7,MONTH('Training matrix'!I38),DAY('Training matrix'!I38))),IF(UPPER('Training matrix'!I38)="N/A","N/A",""))</f>
      </c>
      <c r="J34" s="34">
        <f>IF(ISNUMBER('Training matrix'!J38),IF('Training matrix'!J$7=0,"No expiry",DATE(YEAR('Training matrix'!J38)+'Training matrix'!J$7,MONTH('Training matrix'!J38),DAY('Training matrix'!J38))),IF(UPPER('Training matrix'!J38)="N/A","N/A",""))</f>
      </c>
      <c r="K34" s="34">
        <f>IF(ISNUMBER('Training matrix'!K38),IF('Training matrix'!K$7=0,"No expiry",DATE(YEAR('Training matrix'!K38)+'Training matrix'!K$7,MONTH('Training matrix'!K38),DAY('Training matrix'!K38))),IF(UPPER('Training matrix'!K38)="N/A","N/A",""))</f>
      </c>
      <c r="L34" s="34">
        <f>IF(ISNUMBER('Training matrix'!L38),IF('Training matrix'!L$7=0,"No expiry",DATE(YEAR('Training matrix'!L38)+'Training matrix'!L$7,MONTH('Training matrix'!L38),DAY('Training matrix'!L38))),IF(UPPER('Training matrix'!L38)="N/A","N/A",""))</f>
      </c>
    </row>
  </sheetData>
  <conditionalFormatting sqref="D5:L34">
    <cfRule type="expression" dxfId="4" priority="1">
      <formula>D5="N/A"</formula>
    </cfRule>
    <cfRule type="expression" dxfId="5" priority="2">
      <formula>D5="No expiry"</formula>
    </cfRule>
    <cfRule type="expression" dxfId="6" priority="3">
      <formula>AND(ISNUMBER(D5),D5&lt;TODAY())</formula>
    </cfRule>
    <cfRule type="expression" dxfId="7" priority="4">
      <formula>AND(ISNUMBER(D5),D5&lt;=TODAY()+'Training matrix'!$J$2)</formula>
    </cfRule>
    <cfRule type="expression" dxfId="8" priority="5">
      <formula>ISNUMBER(D5)</formula>
    </cfRule>
  </conditionalFormatting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Training matrix</vt:lpstr>
      <vt:lpstr>Expiry 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3Sixty Health &amp; Safety</dc:creator>
  <dc:title>Training matrix: office and workplace</dc:title>
  <dc:subject/>
  <dc:description/>
  <cp:keywords/>
  <cp:category/>
  <cp:lastModifiedBy>Unknown</cp:lastModifiedBy>
  <dcterms:created xsi:type="dcterms:W3CDTF">2026-09-29T13:28:39Z</dcterms:created>
  <dcterms:modified xsi:type="dcterms:W3CDTF">2026-09-29T13:28:39Z</dcterms:modified>
</cp:coreProperties>
</file>